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360" windowWidth="19440" windowHeight="11400" activeTab="2"/>
  </bookViews>
  <sheets>
    <sheet name="Объем и структура" sheetId="1" r:id="rId1"/>
    <sheet name="Ограничения по решению Совета" sheetId="3" r:id="rId2"/>
    <sheet name="Соблюдение ограничений" sheetId="4" r:id="rId3"/>
  </sheets>
  <definedNames>
    <definedName name="_xlnm.Print_Area" localSheetId="0">'Объем и структура'!$A$1:$H$15</definedName>
    <definedName name="_xlnm.Print_Area" localSheetId="1">'Ограничения по решению Совета'!$A$1:$G$12</definedName>
    <definedName name="_xlnm.Print_Area" localSheetId="2">'Соблюдение ограничений'!$B$1:$F$19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/>
  <c r="F6" i="1"/>
  <c r="H6" i="1"/>
  <c r="C6" i="1"/>
  <c r="G10" i="1"/>
  <c r="G9" i="1"/>
  <c r="G7" i="1"/>
  <c r="G8" i="1"/>
  <c r="G6" i="1" l="1"/>
  <c r="G11" i="1" s="1"/>
</calcChain>
</file>

<file path=xl/sharedStrings.xml><?xml version="1.0" encoding="utf-8"?>
<sst xmlns="http://schemas.openxmlformats.org/spreadsheetml/2006/main" count="49" uniqueCount="35">
  <si>
    <t>№ п/п</t>
  </si>
  <si>
    <t>Бюджетные кредиты</t>
  </si>
  <si>
    <t>х</t>
  </si>
  <si>
    <t>Виды долговых обязательств</t>
  </si>
  <si>
    <t>Привлечено</t>
  </si>
  <si>
    <t>Погашено</t>
  </si>
  <si>
    <t>(тыс. рублей)</t>
  </si>
  <si>
    <t>первоначальный</t>
  </si>
  <si>
    <t>Дата</t>
  </si>
  <si>
    <t>Ценные бумаги</t>
  </si>
  <si>
    <t>Верхний предел муниципального долга</t>
  </si>
  <si>
    <t>Расходы на обслуживание муниципального долга</t>
  </si>
  <si>
    <t>Кредиты кредитных организаций</t>
  </si>
  <si>
    <t>Списано</t>
  </si>
  <si>
    <t>Муниципальные гарантии</t>
  </si>
  <si>
    <t xml:space="preserve">Верхний предел муниципального долга </t>
  </si>
  <si>
    <t>в том числе по муниципальным гарантиям</t>
  </si>
  <si>
    <t xml:space="preserve">Предельный объем муниципального долга </t>
  </si>
  <si>
    <t>Предельный объем муниципального долга муниципального образования Кавказский район</t>
  </si>
  <si>
    <t>Фактический объем муниципального долга муниципального образования Кавказский район</t>
  </si>
  <si>
    <t>Верхний предел муниципального долга муниципального образования Кавказский район на конец отчетного года</t>
  </si>
  <si>
    <t>Муниципальный долг  - всего, в том числе</t>
  </si>
  <si>
    <t>Утверждено Решением Совета
"О бюджете муниципального образования Кавказский район на 2021 год и на плановый период 2022 и 2023 годов" в редакции от</t>
  </si>
  <si>
    <t>Уровень муниципального долга, в % к налоговым и неналоговым доходам без учета поступлений налоговых доходов по дополнительным нормативам отчислений</t>
  </si>
  <si>
    <t xml:space="preserve">СВЕДЕНИЯ 
соблюдении в 2022 году установленных Решением Совета
"О бюджете муниципального образования Кавказский район на 2022 год и на плановый период 2023 и 2024 годов" ограничений по объему муниципального долга </t>
  </si>
  <si>
    <t xml:space="preserve">СВЕДЕНИЯ
об объеме и структуре муниципального долга муниципального образования Кавказский район в 2022 году, а также о расходах на его обслуживание </t>
  </si>
  <si>
    <t>По состоянию на начало отчетного года (01.01.2022)</t>
  </si>
  <si>
    <t>По состоянию на конец отчетного года (01.01.2023)</t>
  </si>
  <si>
    <t xml:space="preserve">23.12.2021           № 364
</t>
  </si>
  <si>
    <t>11.03.2022
№ 394</t>
  </si>
  <si>
    <t>28.04.2022
№ 404</t>
  </si>
  <si>
    <t>28.07.2022
№ 436</t>
  </si>
  <si>
    <t>внесение изменений</t>
  </si>
  <si>
    <t>СВЕДЕНИЯ 
об ограничениях по объему муниципального долга муниципального образования Кавказский район на 2022 год, установленных Решением Совета
"О бюджете муниципального образования Кавказский район на 2022 год и на плановый период 2023 и 2024 годов"</t>
  </si>
  <si>
    <t>Примечание: В течение 2022 года соблюдался предельный объем муниципального долга,  установленный решением Совета  муниципального образования Кавказский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</si>
</sst>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3333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0" fillId="0" borderId="0" xfId="0" applyNumberFormat="1"/>
    <xf numFmtId="0" fontId="4" fillId="0" borderId="0" xfId="0" applyFont="1" applyAlignment="1">
      <alignment horizontal="right" vertical="center"/>
    </xf>
    <xf numFmtId="0" fontId="5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NumberFormat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1" xfId="0" applyFont="1" applyBorder="1" applyAlignment="1">
      <alignment vertical="center" wrapText="1"/>
    </xf>
    <xf numFmtId="1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6" fillId="0" borderId="0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16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0" fillId="0" borderId="0" xfId="0" applyFont="1"/>
    <xf numFmtId="0" fontId="10" fillId="0" borderId="0" xfId="0" applyNumberFormat="1" applyFont="1"/>
    <xf numFmtId="0" fontId="8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0" fontId="8" fillId="0" borderId="1" xfId="0" applyNumberFormat="1" applyFont="1" applyBorder="1" applyAlignment="1">
      <alignment horizontal="center" vertical="center" wrapText="1"/>
    </xf>
    <xf numFmtId="16" fontId="8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15"/>
  <sheetViews>
    <sheetView zoomScaleNormal="100" zoomScaleSheetLayoutView="100" workbookViewId="0">
      <selection activeCell="F17" sqref="F17"/>
    </sheetView>
  </sheetViews>
  <sheetFormatPr defaultRowHeight="15" x14ac:dyDescent="0.25"/>
  <cols>
    <col min="1" max="1" width="7.140625" style="1" customWidth="1"/>
    <col min="2" max="2" width="56.140625" style="1" customWidth="1"/>
    <col min="3" max="3" width="16.28515625" style="1" customWidth="1"/>
    <col min="4" max="4" width="18.7109375" style="1" customWidth="1"/>
    <col min="5" max="6" width="17.5703125" style="1" customWidth="1"/>
    <col min="7" max="7" width="16.28515625" style="1" customWidth="1"/>
    <col min="8" max="8" width="19.7109375" style="1" customWidth="1"/>
  </cols>
  <sheetData>
    <row r="1" spans="1:8" ht="7.5" customHeight="1" x14ac:dyDescent="0.25"/>
    <row r="2" spans="1:8" ht="54.75" customHeight="1" x14ac:dyDescent="0.25">
      <c r="A2" s="37" t="s">
        <v>25</v>
      </c>
      <c r="B2" s="38"/>
      <c r="C2" s="38"/>
      <c r="D2" s="38"/>
      <c r="E2" s="38"/>
      <c r="F2" s="38"/>
      <c r="G2" s="38"/>
      <c r="H2" s="38"/>
    </row>
    <row r="3" spans="1:8" ht="18.75" x14ac:dyDescent="0.25">
      <c r="A3" s="17"/>
      <c r="B3" s="17"/>
      <c r="C3" s="17"/>
      <c r="D3" s="17"/>
      <c r="E3" s="17"/>
      <c r="F3" s="17"/>
      <c r="G3" s="17"/>
      <c r="H3" s="18" t="s">
        <v>6</v>
      </c>
    </row>
    <row r="4" spans="1:8" ht="63" customHeight="1" x14ac:dyDescent="0.25">
      <c r="A4" s="6" t="s">
        <v>0</v>
      </c>
      <c r="B4" s="6" t="s">
        <v>3</v>
      </c>
      <c r="C4" s="6" t="s">
        <v>26</v>
      </c>
      <c r="D4" s="6" t="s">
        <v>4</v>
      </c>
      <c r="E4" s="6" t="s">
        <v>5</v>
      </c>
      <c r="F4" s="23" t="s">
        <v>13</v>
      </c>
      <c r="G4" s="6" t="s">
        <v>27</v>
      </c>
      <c r="H4" s="6" t="s">
        <v>11</v>
      </c>
    </row>
    <row r="5" spans="1:8" ht="20.25" customHeight="1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23">
        <v>6</v>
      </c>
      <c r="G5" s="6">
        <v>7</v>
      </c>
      <c r="H5" s="6">
        <v>8</v>
      </c>
    </row>
    <row r="6" spans="1:8" ht="33.75" customHeight="1" x14ac:dyDescent="0.25">
      <c r="A6" s="7">
        <v>1</v>
      </c>
      <c r="B6" s="13" t="s">
        <v>21</v>
      </c>
      <c r="C6" s="8">
        <f>SUM(C7:C10)</f>
        <v>47000</v>
      </c>
      <c r="D6" s="8">
        <f t="shared" ref="D6:H6" si="0">SUM(D7:D10)</f>
        <v>0</v>
      </c>
      <c r="E6" s="8">
        <f t="shared" si="0"/>
        <v>47000</v>
      </c>
      <c r="F6" s="8">
        <f t="shared" si="0"/>
        <v>0</v>
      </c>
      <c r="G6" s="8">
        <f t="shared" si="0"/>
        <v>0</v>
      </c>
      <c r="H6" s="8">
        <f t="shared" si="0"/>
        <v>1353.1</v>
      </c>
    </row>
    <row r="7" spans="1:8" ht="21" customHeight="1" x14ac:dyDescent="0.25">
      <c r="A7" s="14"/>
      <c r="B7" s="19" t="s">
        <v>9</v>
      </c>
      <c r="C7" s="15">
        <v>0</v>
      </c>
      <c r="D7" s="15">
        <v>0</v>
      </c>
      <c r="E7" s="15">
        <v>0</v>
      </c>
      <c r="F7" s="15">
        <v>0</v>
      </c>
      <c r="G7" s="15">
        <f>C7+D7-E7-F7</f>
        <v>0</v>
      </c>
      <c r="H7" s="15">
        <v>0</v>
      </c>
    </row>
    <row r="8" spans="1:8" ht="19.5" customHeight="1" x14ac:dyDescent="0.25">
      <c r="A8" s="14"/>
      <c r="B8" s="20" t="s">
        <v>1</v>
      </c>
      <c r="C8" s="15">
        <v>0</v>
      </c>
      <c r="D8" s="15">
        <v>0</v>
      </c>
      <c r="E8" s="15">
        <v>0</v>
      </c>
      <c r="F8" s="15">
        <v>0</v>
      </c>
      <c r="G8" s="15">
        <f>C8+D8-E8-F8</f>
        <v>0</v>
      </c>
      <c r="H8" s="15">
        <v>0</v>
      </c>
    </row>
    <row r="9" spans="1:8" ht="30.75" customHeight="1" x14ac:dyDescent="0.25">
      <c r="A9" s="14"/>
      <c r="B9" s="20" t="s">
        <v>12</v>
      </c>
      <c r="C9" s="15">
        <v>47000</v>
      </c>
      <c r="D9" s="15">
        <v>0</v>
      </c>
      <c r="E9" s="15">
        <v>47000</v>
      </c>
      <c r="F9" s="15">
        <v>0</v>
      </c>
      <c r="G9" s="15">
        <f>C9+D9-E9-F9</f>
        <v>0</v>
      </c>
      <c r="H9" s="15">
        <v>1353.1</v>
      </c>
    </row>
    <row r="10" spans="1:8" s="27" customFormat="1" ht="15.75" x14ac:dyDescent="0.25">
      <c r="A10" s="21"/>
      <c r="B10" s="26" t="s">
        <v>14</v>
      </c>
      <c r="C10" s="15">
        <v>0</v>
      </c>
      <c r="D10" s="15">
        <v>0</v>
      </c>
      <c r="E10" s="15">
        <v>0</v>
      </c>
      <c r="F10" s="15">
        <v>0</v>
      </c>
      <c r="G10" s="15">
        <f>C10+D10-E10-F10</f>
        <v>0</v>
      </c>
      <c r="H10" s="15">
        <v>0</v>
      </c>
    </row>
    <row r="11" spans="1:8" ht="29.25" customHeight="1" x14ac:dyDescent="0.25">
      <c r="A11" s="7">
        <v>2</v>
      </c>
      <c r="B11" s="13" t="s">
        <v>10</v>
      </c>
      <c r="C11" s="8">
        <v>47000</v>
      </c>
      <c r="D11" s="7" t="s">
        <v>2</v>
      </c>
      <c r="E11" s="7" t="s">
        <v>2</v>
      </c>
      <c r="F11" s="7" t="s">
        <v>2</v>
      </c>
      <c r="G11" s="8">
        <f>G6</f>
        <v>0</v>
      </c>
      <c r="H11" s="7" t="s">
        <v>2</v>
      </c>
    </row>
    <row r="12" spans="1:8" ht="65.25" customHeight="1" x14ac:dyDescent="0.25">
      <c r="A12" s="7">
        <v>3</v>
      </c>
      <c r="B12" s="22" t="s">
        <v>23</v>
      </c>
      <c r="C12" s="32">
        <v>7.0800000000000002E-2</v>
      </c>
      <c r="D12" s="33" t="s">
        <v>2</v>
      </c>
      <c r="E12" s="33" t="s">
        <v>2</v>
      </c>
      <c r="F12" s="33" t="s">
        <v>2</v>
      </c>
      <c r="G12" s="32">
        <v>0</v>
      </c>
      <c r="H12" s="14" t="s">
        <v>2</v>
      </c>
    </row>
    <row r="13" spans="1:8" ht="7.5" customHeight="1" x14ac:dyDescent="0.25"/>
    <row r="14" spans="1:8" ht="14.25" customHeight="1" x14ac:dyDescent="0.25">
      <c r="B14" s="39"/>
      <c r="C14" s="39"/>
      <c r="D14" s="39"/>
      <c r="E14" s="39"/>
      <c r="F14" s="39"/>
      <c r="G14" s="39"/>
      <c r="H14" s="39"/>
    </row>
    <row r="15" spans="1:8" ht="15" customHeight="1" x14ac:dyDescent="0.25">
      <c r="A15" s="3"/>
      <c r="B15" s="3"/>
      <c r="C15" s="3"/>
      <c r="D15" s="3"/>
      <c r="E15" s="3"/>
      <c r="F15" s="3"/>
      <c r="G15" s="3"/>
      <c r="H15" s="3"/>
    </row>
  </sheetData>
  <mergeCells count="2">
    <mergeCell ref="A2:H2"/>
    <mergeCell ref="B14:H14"/>
  </mergeCells>
  <pageMargins left="0.51181102362204722" right="0.31496062992125984" top="0.74803149606299213" bottom="0.74803149606299213" header="0.31496062992125984" footer="0.31496062992125984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G12"/>
  <sheetViews>
    <sheetView topLeftCell="B1" zoomScaleNormal="100" zoomScaleSheetLayoutView="100" workbookViewId="0">
      <selection activeCell="L2" sqref="L2"/>
    </sheetView>
  </sheetViews>
  <sheetFormatPr defaultRowHeight="15" x14ac:dyDescent="0.25"/>
  <cols>
    <col min="1" max="1" width="1.42578125" customWidth="1"/>
    <col min="2" max="2" width="4.42578125" style="1" customWidth="1"/>
    <col min="3" max="3" width="38.140625" style="1" customWidth="1"/>
    <col min="4" max="7" width="14.140625" style="1" customWidth="1"/>
  </cols>
  <sheetData>
    <row r="1" spans="2:7" ht="7.5" customHeight="1" x14ac:dyDescent="0.25"/>
    <row r="2" spans="2:7" ht="96.75" customHeight="1" x14ac:dyDescent="0.25">
      <c r="B2" s="37" t="s">
        <v>33</v>
      </c>
      <c r="C2" s="37"/>
      <c r="D2" s="37"/>
      <c r="E2" s="37"/>
      <c r="F2" s="37"/>
      <c r="G2" s="37"/>
    </row>
    <row r="3" spans="2:7" ht="15.75" x14ac:dyDescent="0.25">
      <c r="B3" s="24"/>
      <c r="C3" s="24"/>
      <c r="D3" s="24"/>
      <c r="E3" s="24"/>
      <c r="F3" s="30"/>
      <c r="G3" s="24"/>
    </row>
    <row r="4" spans="2:7" ht="17.25" customHeight="1" x14ac:dyDescent="0.25">
      <c r="G4" s="4" t="s">
        <v>6</v>
      </c>
    </row>
    <row r="5" spans="2:7" ht="78" customHeight="1" x14ac:dyDescent="0.25">
      <c r="B5" s="40" t="s">
        <v>0</v>
      </c>
      <c r="C5" s="40" t="s">
        <v>3</v>
      </c>
      <c r="D5" s="40" t="s">
        <v>22</v>
      </c>
      <c r="E5" s="40"/>
      <c r="F5" s="40"/>
      <c r="G5" s="40"/>
    </row>
    <row r="6" spans="2:7" ht="35.25" customHeight="1" x14ac:dyDescent="0.25">
      <c r="B6" s="40"/>
      <c r="C6" s="40"/>
      <c r="D6" s="34" t="s">
        <v>28</v>
      </c>
      <c r="E6" s="6" t="s">
        <v>29</v>
      </c>
      <c r="F6" s="31" t="s">
        <v>30</v>
      </c>
      <c r="G6" s="23" t="s">
        <v>31</v>
      </c>
    </row>
    <row r="7" spans="2:7" ht="34.5" customHeight="1" x14ac:dyDescent="0.25">
      <c r="B7" s="40"/>
      <c r="C7" s="40"/>
      <c r="D7" s="6" t="s">
        <v>7</v>
      </c>
      <c r="E7" s="25" t="s">
        <v>32</v>
      </c>
      <c r="F7" s="36" t="s">
        <v>32</v>
      </c>
      <c r="G7" s="36" t="s">
        <v>32</v>
      </c>
    </row>
    <row r="8" spans="2:7" ht="18" customHeight="1" x14ac:dyDescent="0.25">
      <c r="B8" s="6">
        <v>1</v>
      </c>
      <c r="C8" s="6">
        <v>2</v>
      </c>
      <c r="D8" s="6">
        <v>3</v>
      </c>
      <c r="E8" s="6">
        <v>4</v>
      </c>
      <c r="F8" s="31"/>
      <c r="G8" s="6">
        <v>5</v>
      </c>
    </row>
    <row r="9" spans="2:7" ht="33" customHeight="1" x14ac:dyDescent="0.25">
      <c r="B9" s="7">
        <v>1</v>
      </c>
      <c r="C9" s="13" t="s">
        <v>15</v>
      </c>
      <c r="D9" s="9">
        <v>47000</v>
      </c>
      <c r="E9" s="8">
        <v>37000</v>
      </c>
      <c r="F9" s="8">
        <v>20000</v>
      </c>
      <c r="G9" s="8">
        <v>0</v>
      </c>
    </row>
    <row r="10" spans="2:7" ht="29.25" customHeight="1" x14ac:dyDescent="0.25">
      <c r="B10" s="14"/>
      <c r="C10" s="16" t="s">
        <v>16</v>
      </c>
      <c r="D10" s="11">
        <v>0</v>
      </c>
      <c r="E10" s="11">
        <v>0</v>
      </c>
      <c r="F10" s="11">
        <v>0</v>
      </c>
      <c r="G10" s="11">
        <v>0</v>
      </c>
    </row>
    <row r="11" spans="2:7" ht="42.75" customHeight="1" x14ac:dyDescent="0.25">
      <c r="B11" s="7">
        <v>2</v>
      </c>
      <c r="C11" s="13" t="s">
        <v>17</v>
      </c>
      <c r="D11" s="9">
        <v>47000</v>
      </c>
      <c r="E11" s="8">
        <v>47000</v>
      </c>
      <c r="F11" s="8">
        <v>47000</v>
      </c>
      <c r="G11" s="8">
        <v>47000</v>
      </c>
    </row>
    <row r="12" spans="2:7" ht="19.5" customHeight="1" x14ac:dyDescent="0.25"/>
  </sheetData>
  <mergeCells count="4">
    <mergeCell ref="B5:B7"/>
    <mergeCell ref="C5:C7"/>
    <mergeCell ref="D5:G5"/>
    <mergeCell ref="B2:G2"/>
  </mergeCells>
  <pageMargins left="0.51181102362204722" right="0.31496062992125984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19"/>
  <sheetViews>
    <sheetView tabSelected="1" zoomScaleNormal="100" zoomScaleSheetLayoutView="98" workbookViewId="0">
      <selection activeCell="L8" sqref="L8"/>
    </sheetView>
  </sheetViews>
  <sheetFormatPr defaultRowHeight="15" x14ac:dyDescent="0.25"/>
  <cols>
    <col min="1" max="1" width="3.140625" customWidth="1"/>
    <col min="2" max="2" width="7.140625" style="1" customWidth="1"/>
    <col min="3" max="3" width="18.28515625" style="5" customWidth="1"/>
    <col min="4" max="4" width="25.5703125" style="28" customWidth="1"/>
    <col min="5" max="5" width="27" style="1" customWidth="1"/>
    <col min="6" max="6" width="35.140625" style="1" customWidth="1"/>
  </cols>
  <sheetData>
    <row r="1" spans="2:6" ht="7.5" customHeight="1" x14ac:dyDescent="0.25"/>
    <row r="2" spans="2:6" ht="66.75" customHeight="1" x14ac:dyDescent="0.25">
      <c r="B2" s="37" t="s">
        <v>24</v>
      </c>
      <c r="C2" s="37"/>
      <c r="D2" s="37"/>
      <c r="E2" s="37"/>
      <c r="F2" s="37"/>
    </row>
    <row r="3" spans="2:6" ht="15.75" x14ac:dyDescent="0.25">
      <c r="F3" s="2" t="s">
        <v>6</v>
      </c>
    </row>
    <row r="4" spans="2:6" ht="87" customHeight="1" x14ac:dyDescent="0.25">
      <c r="B4" s="6" t="s">
        <v>0</v>
      </c>
      <c r="C4" s="6" t="s">
        <v>8</v>
      </c>
      <c r="D4" s="29" t="s">
        <v>19</v>
      </c>
      <c r="E4" s="23" t="s">
        <v>18</v>
      </c>
      <c r="F4" s="6" t="s">
        <v>20</v>
      </c>
    </row>
    <row r="5" spans="2:6" ht="14.25" customHeight="1" x14ac:dyDescent="0.25">
      <c r="B5" s="6">
        <v>1</v>
      </c>
      <c r="C5" s="6">
        <v>2</v>
      </c>
      <c r="D5" s="29">
        <v>3</v>
      </c>
      <c r="E5" s="6">
        <v>4</v>
      </c>
      <c r="F5" s="6">
        <v>5</v>
      </c>
    </row>
    <row r="6" spans="2:6" ht="15.75" x14ac:dyDescent="0.25">
      <c r="B6" s="25">
        <v>1</v>
      </c>
      <c r="C6" s="35">
        <v>44562</v>
      </c>
      <c r="D6" s="11">
        <v>47000</v>
      </c>
      <c r="E6" s="11">
        <v>47000</v>
      </c>
      <c r="F6" s="11">
        <v>47000</v>
      </c>
    </row>
    <row r="7" spans="2:6" ht="15.75" x14ac:dyDescent="0.25">
      <c r="B7" s="6">
        <v>2</v>
      </c>
      <c r="C7" s="10">
        <v>44593</v>
      </c>
      <c r="D7" s="11">
        <v>47000</v>
      </c>
      <c r="E7" s="11">
        <v>47000</v>
      </c>
      <c r="F7" s="11">
        <v>47000</v>
      </c>
    </row>
    <row r="8" spans="2:6" ht="15.75" x14ac:dyDescent="0.25">
      <c r="B8" s="6">
        <v>3</v>
      </c>
      <c r="C8" s="10">
        <v>44621</v>
      </c>
      <c r="D8" s="11">
        <v>47000</v>
      </c>
      <c r="E8" s="11">
        <v>47000</v>
      </c>
      <c r="F8" s="11">
        <v>47000</v>
      </c>
    </row>
    <row r="9" spans="2:6" ht="15.75" x14ac:dyDescent="0.25">
      <c r="B9" s="6">
        <v>4</v>
      </c>
      <c r="C9" s="10">
        <v>44652</v>
      </c>
      <c r="D9" s="11">
        <v>37000</v>
      </c>
      <c r="E9" s="11">
        <v>47000</v>
      </c>
      <c r="F9" s="11">
        <v>37000</v>
      </c>
    </row>
    <row r="10" spans="2:6" ht="15.75" x14ac:dyDescent="0.25">
      <c r="B10" s="6">
        <v>5</v>
      </c>
      <c r="C10" s="10">
        <v>44682</v>
      </c>
      <c r="D10" s="11">
        <v>37000</v>
      </c>
      <c r="E10" s="11">
        <v>47000</v>
      </c>
      <c r="F10" s="11">
        <v>20000</v>
      </c>
    </row>
    <row r="11" spans="2:6" ht="15.75" x14ac:dyDescent="0.25">
      <c r="B11" s="6">
        <v>6</v>
      </c>
      <c r="C11" s="10">
        <v>44713</v>
      </c>
      <c r="D11" s="11">
        <v>20000</v>
      </c>
      <c r="E11" s="11">
        <v>47000</v>
      </c>
      <c r="F11" s="11">
        <v>20000</v>
      </c>
    </row>
    <row r="12" spans="2:6" ht="15.75" x14ac:dyDescent="0.25">
      <c r="B12" s="6">
        <v>7</v>
      </c>
      <c r="C12" s="10">
        <v>44743</v>
      </c>
      <c r="D12" s="11">
        <v>20000</v>
      </c>
      <c r="E12" s="11">
        <v>47000</v>
      </c>
      <c r="F12" s="11">
        <v>20000</v>
      </c>
    </row>
    <row r="13" spans="2:6" ht="15.75" x14ac:dyDescent="0.25">
      <c r="B13" s="6">
        <v>8</v>
      </c>
      <c r="C13" s="10">
        <v>44774</v>
      </c>
      <c r="D13" s="11">
        <v>20000</v>
      </c>
      <c r="E13" s="11">
        <v>47000</v>
      </c>
      <c r="F13" s="11">
        <v>0</v>
      </c>
    </row>
    <row r="14" spans="2:6" ht="15.75" x14ac:dyDescent="0.25">
      <c r="B14" s="6">
        <v>9</v>
      </c>
      <c r="C14" s="10">
        <v>44805</v>
      </c>
      <c r="D14" s="11">
        <v>0</v>
      </c>
      <c r="E14" s="11">
        <v>47000</v>
      </c>
      <c r="F14" s="11">
        <v>0</v>
      </c>
    </row>
    <row r="15" spans="2:6" ht="15.75" x14ac:dyDescent="0.25">
      <c r="B15" s="6">
        <v>10</v>
      </c>
      <c r="C15" s="10">
        <v>44835</v>
      </c>
      <c r="D15" s="11">
        <v>0</v>
      </c>
      <c r="E15" s="11">
        <v>47000</v>
      </c>
      <c r="F15" s="11">
        <v>0</v>
      </c>
    </row>
    <row r="16" spans="2:6" ht="15.75" x14ac:dyDescent="0.25">
      <c r="B16" s="6">
        <v>11</v>
      </c>
      <c r="C16" s="10">
        <v>44866</v>
      </c>
      <c r="D16" s="11">
        <v>0</v>
      </c>
      <c r="E16" s="11">
        <v>47000</v>
      </c>
      <c r="F16" s="11">
        <v>0</v>
      </c>
    </row>
    <row r="17" spans="1:6" ht="15.75" x14ac:dyDescent="0.25">
      <c r="B17" s="6">
        <v>12</v>
      </c>
      <c r="C17" s="10">
        <v>44896</v>
      </c>
      <c r="D17" s="11">
        <v>0</v>
      </c>
      <c r="E17" s="11">
        <v>47000</v>
      </c>
      <c r="F17" s="11">
        <v>0</v>
      </c>
    </row>
    <row r="18" spans="1:6" s="27" customFormat="1" ht="21.75" customHeight="1" x14ac:dyDescent="0.25">
      <c r="B18" s="25">
        <v>13</v>
      </c>
      <c r="C18" s="10">
        <v>44927</v>
      </c>
      <c r="D18" s="11">
        <v>0</v>
      </c>
      <c r="E18" s="11">
        <v>47000</v>
      </c>
      <c r="F18" s="11">
        <v>0</v>
      </c>
    </row>
    <row r="19" spans="1:6" ht="39" customHeight="1" x14ac:dyDescent="0.25">
      <c r="A19" s="12"/>
      <c r="B19" s="41" t="s">
        <v>34</v>
      </c>
      <c r="C19" s="41"/>
      <c r="D19" s="41"/>
      <c r="E19" s="41"/>
      <c r="F19" s="41"/>
    </row>
  </sheetData>
  <mergeCells count="2">
    <mergeCell ref="B2:F2"/>
    <mergeCell ref="B19:F19"/>
  </mergeCells>
  <pageMargins left="0.51181102362204722" right="0.31496062992125984" top="0.74803149606299213" bottom="0.74803149606299213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Объем и структура</vt:lpstr>
      <vt:lpstr>Ограничения по решению Совета</vt:lpstr>
      <vt:lpstr>Соблюдение ограничений</vt:lpstr>
      <vt:lpstr>'Объем и структура'!Область_печати</vt:lpstr>
      <vt:lpstr>'Ограничения по решению Совета'!Область_печати</vt:lpstr>
      <vt:lpstr>'Соблюдение ограничений'!Область_печати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2023-03-21T14:52:02Z</dcterms:modified>
</cp:coreProperties>
</file>