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0" yWindow="120" windowWidth="12480" windowHeight="9645" activeTab="0"/>
  </bookViews>
  <sheets>
    <sheet name="Лист1" sheetId="1" r:id="rId1"/>
  </sheets>
  <definedNames>
    <definedName name="_xlnm.Print_Area" localSheetId="0">'Лист1'!$A$1:$F$67</definedName>
  </definedNames>
  <calcPr fullCalcOnLoad="1"/>
</workbook>
</file>

<file path=xl/sharedStrings.xml><?xml version="1.0" encoding="utf-8"?>
<sst xmlns="http://schemas.openxmlformats.org/spreadsheetml/2006/main" count="65" uniqueCount="40">
  <si>
    <t>Наименование показателей</t>
  </si>
  <si>
    <t>прогноз</t>
  </si>
  <si>
    <t>2016г.</t>
  </si>
  <si>
    <t>Промышленное производство (объем отгруженных товаров) по полному кругу предприятий, млн.руб.</t>
  </si>
  <si>
    <t>из общего объема:</t>
  </si>
  <si>
    <t>по крупным и средним предприятиям, млн.руб.</t>
  </si>
  <si>
    <t>в том числе по видам экономической деятельности:</t>
  </si>
  <si>
    <t>Обрабатывающие производства по полному кругу предприятий, млн.руб</t>
  </si>
  <si>
    <t>Производство и распреде-ление электроэнергии, газа и воды по полному кругу предприятий, млн.руб</t>
  </si>
  <si>
    <t>Объем продукции сельского хозяйства всех сельхозпроизводителей, млн.руб.</t>
  </si>
  <si>
    <t>Объем услуг транспорта по полному кругу организаций, млн.руб.</t>
  </si>
  <si>
    <t>Оборот розничной торговли по полному кругу организаций, млн.руб.</t>
  </si>
  <si>
    <t>Оборот общественного питания по полному кругу организаций, млн.руб.</t>
  </si>
  <si>
    <t>Объем платных услуг населению по полному кругу организаций, млн.руб.</t>
  </si>
  <si>
    <t>Инвестиции в основной капитал за счет всех источников финансирования (без неформальной экономики) по полному кругу организаций, млн.руб.</t>
  </si>
  <si>
    <t>Объем выполненных работ по виду деятельности "строительство" (без неформальной экономики) по полному кругу организаций, млн.руб.</t>
  </si>
  <si>
    <t>Доходы предприятий курортно-туристического комплекса- всего (с учетом доходов малых предприятий и физических лиц), млн.руб.</t>
  </si>
  <si>
    <t>доходы коллективных средств размещения, млн.руб.</t>
  </si>
  <si>
    <t>Среднегодовой уровень регистрируемой безработицы ( в % к численности трудоспособного населения в трудоспособном возрасте)</t>
  </si>
  <si>
    <t>Сальдированный финансовый результат по полному кругу организаций, млн.руб.</t>
  </si>
  <si>
    <t>Прибыль прибыльных предприятий по полному кругу организаций, млн.руб.</t>
  </si>
  <si>
    <t>Убыток по всем видам деятельности по полному кругу организаций, млн.руб.</t>
  </si>
  <si>
    <t>Фонд заработной платы по по полному кругу организаций без централизованного досчета, млн.руб.</t>
  </si>
  <si>
    <t>Среднемесячная заработная плата по полному кругу организаций без централизованного досчета, рублей</t>
  </si>
  <si>
    <t>Среднемесячная заработная плата по крупным и средним организациям, рублей</t>
  </si>
  <si>
    <t>Реальная заработная плата в % к предыдущему году</t>
  </si>
  <si>
    <t>Реальные располагаемые денежные доходы населения в % к предыдущему году</t>
  </si>
  <si>
    <t>Среднегодовая стоимость основных производственных фондов, млн.руб</t>
  </si>
  <si>
    <t xml:space="preserve">в % к предыдущему году </t>
  </si>
  <si>
    <t>Численность работников в малом предпринимательстве, человек</t>
  </si>
  <si>
    <t>Численность постоянного населения (среднегодовая), тыс.чел.</t>
  </si>
  <si>
    <t>Заместитель главы муниципального образования  Кавказский район</t>
  </si>
  <si>
    <t>В.Н.Пивнева</t>
  </si>
  <si>
    <t>Численность работающих для расчета среднемесячной заработной платы по полному кругу организаций без централизованного досчета, тыс.чел.</t>
  </si>
  <si>
    <t>Среднегодовая счисленность занятых в экономике, тыс.человек</t>
  </si>
  <si>
    <t>2015г.</t>
  </si>
  <si>
    <t>отчет</t>
  </si>
  <si>
    <t>2016г. в % к 2015г.</t>
  </si>
  <si>
    <t xml:space="preserve">Исполнение показателей  прогноза социально-экономического развития муниципального образования Кавказский район на 2016 год </t>
  </si>
  <si>
    <t>отчет 2016г. в % к прогнозу 2016г.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</si>
</sst>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39">
    <font>
      <sz val="10"/>
      <name val="Arial"/>
      <family val="0"/>
    </font>
    <font>
      <sz val="20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80" fontId="2" fillId="0" borderId="10" xfId="0" applyNumberFormat="1" applyFont="1" applyFill="1" applyBorder="1" applyAlignment="1" applyProtection="1">
      <alignment horizontal="center" wrapText="1"/>
      <protection/>
    </xf>
    <xf numFmtId="181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wrapText="1"/>
    </xf>
    <xf numFmtId="18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Fill="1" applyBorder="1" applyAlignment="1" applyProtection="1">
      <alignment horizontal="center" wrapText="1"/>
      <protection locked="0"/>
    </xf>
    <xf numFmtId="180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view="pageBreakPreview" zoomScale="75" zoomScaleNormal="75" zoomScaleSheetLayoutView="75" zoomScalePageLayoutView="0" workbookViewId="0" topLeftCell="A46">
      <selection activeCell="C61" sqref="C61"/>
    </sheetView>
  </sheetViews>
  <sheetFormatPr defaultColWidth="9.140625" defaultRowHeight="12.75"/>
  <cols>
    <col min="1" max="1" width="72.00390625" style="0" customWidth="1"/>
    <col min="2" max="2" width="17.8515625" style="0" customWidth="1"/>
    <col min="3" max="3" width="16.7109375" style="0" customWidth="1"/>
    <col min="4" max="4" width="15.140625" style="0" customWidth="1"/>
    <col min="5" max="6" width="16.00390625" style="0" customWidth="1"/>
    <col min="7" max="7" width="10.28125" style="0" customWidth="1"/>
    <col min="8" max="8" width="11.8515625" style="0" customWidth="1"/>
  </cols>
  <sheetData>
    <row r="1" spans="1:8" ht="26.25">
      <c r="A1" s="1"/>
      <c r="B1" s="1"/>
      <c r="C1" s="1"/>
      <c r="D1" s="1"/>
      <c r="E1" s="1"/>
      <c r="F1" s="1"/>
      <c r="G1" s="1"/>
      <c r="H1" s="1"/>
    </row>
    <row r="2" spans="1:8" ht="60.75" customHeight="1">
      <c r="A2" s="29" t="s">
        <v>38</v>
      </c>
      <c r="B2" s="29"/>
      <c r="C2" s="29"/>
      <c r="D2" s="29"/>
      <c r="E2" s="29"/>
      <c r="F2" s="29"/>
      <c r="G2" s="2"/>
      <c r="H2" s="2"/>
    </row>
    <row r="3" spans="1:8" ht="26.25">
      <c r="A3" s="1"/>
      <c r="B3" s="1"/>
      <c r="C3" s="1"/>
      <c r="D3" s="1"/>
      <c r="E3" s="1"/>
      <c r="F3" s="1"/>
      <c r="G3" s="1"/>
      <c r="H3" s="1"/>
    </row>
    <row r="4" spans="1:8" ht="39" customHeight="1">
      <c r="A4" s="30" t="s">
        <v>0</v>
      </c>
      <c r="B4" s="15" t="s">
        <v>35</v>
      </c>
      <c r="C4" s="3" t="s">
        <v>2</v>
      </c>
      <c r="D4" s="3" t="s">
        <v>2</v>
      </c>
      <c r="E4" s="27" t="s">
        <v>37</v>
      </c>
      <c r="F4" s="27" t="s">
        <v>39</v>
      </c>
      <c r="G4" s="1"/>
      <c r="H4" s="1"/>
    </row>
    <row r="5" spans="1:6" ht="66.75" customHeight="1">
      <c r="A5" s="31"/>
      <c r="B5" s="12" t="s">
        <v>36</v>
      </c>
      <c r="C5" s="12" t="s">
        <v>1</v>
      </c>
      <c r="D5" s="12" t="s">
        <v>36</v>
      </c>
      <c r="E5" s="28"/>
      <c r="F5" s="28"/>
    </row>
    <row r="6" spans="1:6" ht="70.5" customHeight="1">
      <c r="A6" s="7" t="s">
        <v>3</v>
      </c>
      <c r="B6" s="16">
        <v>6563.8</v>
      </c>
      <c r="C6" s="17">
        <v>8714.611349225546</v>
      </c>
      <c r="D6" s="14">
        <v>8087.985</v>
      </c>
      <c r="E6" s="17">
        <f>D6/B6*100</f>
        <v>123.22107620585636</v>
      </c>
      <c r="F6" s="17">
        <f>D6/C6*100</f>
        <v>92.80947452371203</v>
      </c>
    </row>
    <row r="7" spans="1:6" ht="20.25">
      <c r="A7" s="4" t="s">
        <v>4</v>
      </c>
      <c r="B7" s="18"/>
      <c r="C7" s="19"/>
      <c r="D7" s="14"/>
      <c r="E7" s="17"/>
      <c r="F7" s="17"/>
    </row>
    <row r="8" spans="1:6" ht="27.75" customHeight="1">
      <c r="A8" s="4" t="s">
        <v>5</v>
      </c>
      <c r="B8" s="16">
        <v>5066.1</v>
      </c>
      <c r="C8" s="17">
        <v>5792.13376447755</v>
      </c>
      <c r="D8" s="14">
        <v>6238.021</v>
      </c>
      <c r="E8" s="17">
        <f aca="true" t="shared" si="0" ref="E8:E45">D8/B8*100</f>
        <v>123.13260693630208</v>
      </c>
      <c r="F8" s="17">
        <f aca="true" t="shared" si="1" ref="F8:F45">D8/C8*100</f>
        <v>107.69815155611602</v>
      </c>
    </row>
    <row r="9" spans="1:6" ht="20.25">
      <c r="A9" s="5" t="s">
        <v>6</v>
      </c>
      <c r="B9" s="20"/>
      <c r="C9" s="19"/>
      <c r="D9" s="19"/>
      <c r="E9" s="17"/>
      <c r="F9" s="17"/>
    </row>
    <row r="10" spans="1:6" ht="40.5">
      <c r="A10" s="7" t="s">
        <v>7</v>
      </c>
      <c r="B10" s="16">
        <v>6073.9</v>
      </c>
      <c r="C10" s="17">
        <v>8157.248293043675</v>
      </c>
      <c r="D10" s="13">
        <v>7559.2</v>
      </c>
      <c r="E10" s="17">
        <f t="shared" si="0"/>
        <v>124.45381056652234</v>
      </c>
      <c r="F10" s="17">
        <f t="shared" si="1"/>
        <v>92.66850448142326</v>
      </c>
    </row>
    <row r="11" spans="1:6" ht="20.25">
      <c r="A11" s="4" t="s">
        <v>4</v>
      </c>
      <c r="B11" s="18"/>
      <c r="C11" s="19"/>
      <c r="D11" s="19"/>
      <c r="E11" s="17"/>
      <c r="F11" s="17"/>
    </row>
    <row r="12" spans="1:6" ht="20.25">
      <c r="A12" s="4" t="s">
        <v>5</v>
      </c>
      <c r="B12" s="18">
        <v>4576.2</v>
      </c>
      <c r="C12" s="17">
        <v>5242.4335452073</v>
      </c>
      <c r="D12" s="17">
        <v>5709.3</v>
      </c>
      <c r="E12" s="17">
        <f t="shared" si="0"/>
        <v>124.76071850006556</v>
      </c>
      <c r="F12" s="17">
        <f t="shared" si="1"/>
        <v>108.90552928838775</v>
      </c>
    </row>
    <row r="13" spans="1:6" ht="60.75">
      <c r="A13" s="7" t="s">
        <v>8</v>
      </c>
      <c r="B13" s="18">
        <v>489.9</v>
      </c>
      <c r="C13" s="17">
        <v>557.3630561818705</v>
      </c>
      <c r="D13" s="17">
        <v>528.8</v>
      </c>
      <c r="E13" s="17">
        <f t="shared" si="0"/>
        <v>107.94039599918351</v>
      </c>
      <c r="F13" s="17">
        <f t="shared" si="1"/>
        <v>94.875323029564</v>
      </c>
    </row>
    <row r="14" spans="1:6" ht="40.5">
      <c r="A14" s="7" t="s">
        <v>9</v>
      </c>
      <c r="B14" s="16">
        <v>6837.2</v>
      </c>
      <c r="C14" s="17">
        <v>6851.4</v>
      </c>
      <c r="D14" s="14">
        <v>8498.167</v>
      </c>
      <c r="E14" s="17">
        <f t="shared" si="0"/>
        <v>124.29308781372492</v>
      </c>
      <c r="F14" s="17">
        <f t="shared" si="1"/>
        <v>124.03548179934027</v>
      </c>
    </row>
    <row r="15" spans="1:6" ht="40.5">
      <c r="A15" s="7" t="s">
        <v>10</v>
      </c>
      <c r="B15" s="16">
        <v>6353.4</v>
      </c>
      <c r="C15" s="19">
        <v>6015.5</v>
      </c>
      <c r="D15" s="14">
        <v>4530.116</v>
      </c>
      <c r="E15" s="17">
        <f t="shared" si="0"/>
        <v>71.30223187584602</v>
      </c>
      <c r="F15" s="17">
        <f t="shared" si="1"/>
        <v>75.30738924445183</v>
      </c>
    </row>
    <row r="16" spans="1:6" ht="20.25">
      <c r="A16" s="4" t="s">
        <v>4</v>
      </c>
      <c r="B16" s="18"/>
      <c r="C16" s="19"/>
      <c r="D16" s="19"/>
      <c r="E16" s="17"/>
      <c r="F16" s="17"/>
    </row>
    <row r="17" spans="1:6" ht="20.25">
      <c r="A17" s="4" t="s">
        <v>5</v>
      </c>
      <c r="B17" s="16">
        <v>5884.9</v>
      </c>
      <c r="C17" s="19">
        <v>5509.5</v>
      </c>
      <c r="D17" s="14">
        <v>4039.216</v>
      </c>
      <c r="E17" s="17">
        <f t="shared" si="0"/>
        <v>68.63695219969753</v>
      </c>
      <c r="F17" s="17">
        <f t="shared" si="1"/>
        <v>73.31365822669935</v>
      </c>
    </row>
    <row r="18" spans="1:6" ht="40.5">
      <c r="A18" s="7" t="s">
        <v>11</v>
      </c>
      <c r="B18" s="16">
        <v>11749.9</v>
      </c>
      <c r="C18" s="19">
        <v>13122.7</v>
      </c>
      <c r="D18" s="14">
        <v>12917.275</v>
      </c>
      <c r="E18" s="17">
        <f t="shared" si="0"/>
        <v>109.93519093779523</v>
      </c>
      <c r="F18" s="17">
        <f t="shared" si="1"/>
        <v>98.43458282213263</v>
      </c>
    </row>
    <row r="19" spans="1:6" ht="20.25">
      <c r="A19" s="4" t="s">
        <v>4</v>
      </c>
      <c r="B19" s="18"/>
      <c r="C19" s="19"/>
      <c r="D19" s="19"/>
      <c r="E19" s="17"/>
      <c r="F19" s="17"/>
    </row>
    <row r="20" spans="1:6" ht="20.25">
      <c r="A20" s="4" t="s">
        <v>5</v>
      </c>
      <c r="B20" s="16">
        <v>5174.2</v>
      </c>
      <c r="C20" s="19">
        <v>5372.6</v>
      </c>
      <c r="D20" s="14">
        <v>4943.555</v>
      </c>
      <c r="E20" s="17">
        <f t="shared" si="0"/>
        <v>95.54240269027096</v>
      </c>
      <c r="F20" s="17">
        <f t="shared" si="1"/>
        <v>92.01420169005695</v>
      </c>
    </row>
    <row r="21" spans="1:6" ht="40.5">
      <c r="A21" s="7" t="s">
        <v>12</v>
      </c>
      <c r="B21" s="18">
        <v>540.2</v>
      </c>
      <c r="C21" s="19">
        <v>605.8</v>
      </c>
      <c r="D21" s="14">
        <v>562.579</v>
      </c>
      <c r="E21" s="17">
        <f t="shared" si="0"/>
        <v>104.14272491669749</v>
      </c>
      <c r="F21" s="17">
        <f t="shared" si="1"/>
        <v>92.86546715087486</v>
      </c>
    </row>
    <row r="22" spans="1:6" ht="20.25">
      <c r="A22" s="4" t="s">
        <v>4</v>
      </c>
      <c r="B22" s="18"/>
      <c r="C22" s="19"/>
      <c r="D22" s="19"/>
      <c r="E22" s="17"/>
      <c r="F22" s="17"/>
    </row>
    <row r="23" spans="1:6" ht="20.25">
      <c r="A23" s="4" t="s">
        <v>5</v>
      </c>
      <c r="B23" s="18">
        <v>80.4</v>
      </c>
      <c r="C23" s="19">
        <v>93.9</v>
      </c>
      <c r="D23" s="14">
        <v>83.371</v>
      </c>
      <c r="E23" s="17">
        <f t="shared" si="0"/>
        <v>103.69527363184079</v>
      </c>
      <c r="F23" s="17">
        <f t="shared" si="1"/>
        <v>88.78700745473907</v>
      </c>
    </row>
    <row r="24" spans="1:6" ht="40.5">
      <c r="A24" s="7" t="s">
        <v>13</v>
      </c>
      <c r="B24" s="18">
        <v>4776.5</v>
      </c>
      <c r="C24" s="17">
        <v>5392.871808115356</v>
      </c>
      <c r="D24" s="17">
        <v>4967.6</v>
      </c>
      <c r="E24" s="17">
        <f t="shared" si="0"/>
        <v>104.00083743326705</v>
      </c>
      <c r="F24" s="17">
        <f t="shared" si="1"/>
        <v>92.1141865920975</v>
      </c>
    </row>
    <row r="25" spans="1:6" ht="81">
      <c r="A25" s="7" t="s">
        <v>14</v>
      </c>
      <c r="B25" s="16">
        <v>1771</v>
      </c>
      <c r="C25" s="19">
        <v>1687.2</v>
      </c>
      <c r="D25" s="14">
        <v>2227.2</v>
      </c>
      <c r="E25" s="17">
        <f t="shared" si="0"/>
        <v>125.75945793337098</v>
      </c>
      <c r="F25" s="17">
        <f t="shared" si="1"/>
        <v>132.00568990042674</v>
      </c>
    </row>
    <row r="26" spans="1:6" ht="20.25">
      <c r="A26" s="4" t="s">
        <v>4</v>
      </c>
      <c r="B26" s="18"/>
      <c r="C26" s="19"/>
      <c r="D26" s="19"/>
      <c r="E26" s="17"/>
      <c r="F26" s="17"/>
    </row>
    <row r="27" spans="1:6" ht="20.25">
      <c r="A27" s="4" t="s">
        <v>5</v>
      </c>
      <c r="B27" s="18">
        <v>632.4</v>
      </c>
      <c r="C27" s="19">
        <v>905</v>
      </c>
      <c r="D27" s="14">
        <v>495.9</v>
      </c>
      <c r="E27" s="17">
        <f t="shared" si="0"/>
        <v>78.41555977229602</v>
      </c>
      <c r="F27" s="17">
        <f t="shared" si="1"/>
        <v>54.795580110497234</v>
      </c>
    </row>
    <row r="28" spans="1:6" ht="60.75">
      <c r="A28" s="7" t="s">
        <v>15</v>
      </c>
      <c r="B28" s="16">
        <v>1024.4</v>
      </c>
      <c r="C28" s="19">
        <v>1460</v>
      </c>
      <c r="D28" s="14">
        <v>849</v>
      </c>
      <c r="E28" s="17">
        <f t="shared" si="0"/>
        <v>82.87778211636079</v>
      </c>
      <c r="F28" s="17">
        <f t="shared" si="1"/>
        <v>58.150684931506845</v>
      </c>
    </row>
    <row r="29" spans="1:6" ht="20.25">
      <c r="A29" s="4" t="s">
        <v>4</v>
      </c>
      <c r="B29" s="18"/>
      <c r="C29" s="19"/>
      <c r="D29" s="19"/>
      <c r="E29" s="17"/>
      <c r="F29" s="17"/>
    </row>
    <row r="30" spans="1:6" ht="20.25">
      <c r="A30" s="4" t="s">
        <v>5</v>
      </c>
      <c r="B30" s="18">
        <v>63.3</v>
      </c>
      <c r="C30" s="19">
        <v>67.2</v>
      </c>
      <c r="D30" s="14">
        <v>24.705</v>
      </c>
      <c r="E30" s="17">
        <f t="shared" si="0"/>
        <v>39.02843601895734</v>
      </c>
      <c r="F30" s="17">
        <f t="shared" si="1"/>
        <v>36.763392857142854</v>
      </c>
    </row>
    <row r="31" spans="1:6" ht="60.75">
      <c r="A31" s="7" t="s">
        <v>16</v>
      </c>
      <c r="B31" s="18">
        <v>13.9</v>
      </c>
      <c r="C31" s="19">
        <v>27.1</v>
      </c>
      <c r="D31" s="14">
        <v>18.44</v>
      </c>
      <c r="E31" s="17">
        <f t="shared" si="0"/>
        <v>132.66187050359713</v>
      </c>
      <c r="F31" s="17">
        <f t="shared" si="1"/>
        <v>68.04428044280442</v>
      </c>
    </row>
    <row r="32" spans="1:6" ht="20.25">
      <c r="A32" s="4" t="s">
        <v>4</v>
      </c>
      <c r="B32" s="18"/>
      <c r="C32" s="19"/>
      <c r="D32" s="19"/>
      <c r="E32" s="17"/>
      <c r="F32" s="17"/>
    </row>
    <row r="33" spans="1:6" ht="20.25">
      <c r="A33" s="4" t="s">
        <v>17</v>
      </c>
      <c r="B33" s="18">
        <v>13.9</v>
      </c>
      <c r="C33" s="19">
        <v>27.1</v>
      </c>
      <c r="D33" s="14">
        <v>18.44</v>
      </c>
      <c r="E33" s="17">
        <f t="shared" si="0"/>
        <v>132.66187050359713</v>
      </c>
      <c r="F33" s="17">
        <f t="shared" si="1"/>
        <v>68.04428044280442</v>
      </c>
    </row>
    <row r="34" spans="1:6" ht="81">
      <c r="A34" s="7" t="s">
        <v>18</v>
      </c>
      <c r="B34" s="18">
        <v>0.8</v>
      </c>
      <c r="C34" s="19">
        <v>0.8</v>
      </c>
      <c r="D34" s="19">
        <v>0.8</v>
      </c>
      <c r="E34" s="17">
        <f t="shared" si="0"/>
        <v>100</v>
      </c>
      <c r="F34" s="17">
        <f t="shared" si="1"/>
        <v>100</v>
      </c>
    </row>
    <row r="35" spans="1:6" ht="40.5">
      <c r="A35" s="7" t="s">
        <v>19</v>
      </c>
      <c r="B35" s="16">
        <v>1039</v>
      </c>
      <c r="C35" s="19">
        <v>1352</v>
      </c>
      <c r="D35" s="14">
        <v>1526.0199999999998</v>
      </c>
      <c r="E35" s="17">
        <f t="shared" si="0"/>
        <v>146.87391722810392</v>
      </c>
      <c r="F35" s="17">
        <f t="shared" si="1"/>
        <v>112.8713017751479</v>
      </c>
    </row>
    <row r="36" spans="1:6" ht="20.25">
      <c r="A36" s="4" t="s">
        <v>4</v>
      </c>
      <c r="B36" s="18"/>
      <c r="C36" s="19"/>
      <c r="D36" s="19"/>
      <c r="E36" s="17"/>
      <c r="F36" s="17"/>
    </row>
    <row r="37" spans="1:6" ht="20.25">
      <c r="A37" s="4" t="s">
        <v>5</v>
      </c>
      <c r="B37" s="18">
        <v>365.6</v>
      </c>
      <c r="C37" s="19">
        <v>403.3</v>
      </c>
      <c r="D37" s="14">
        <v>431.662</v>
      </c>
      <c r="E37" s="17">
        <f t="shared" si="0"/>
        <v>118.06947483588618</v>
      </c>
      <c r="F37" s="17">
        <f t="shared" si="1"/>
        <v>107.03248202330771</v>
      </c>
    </row>
    <row r="38" spans="1:6" ht="40.5">
      <c r="A38" s="7" t="s">
        <v>20</v>
      </c>
      <c r="B38" s="16">
        <v>1752.1</v>
      </c>
      <c r="C38" s="19">
        <v>1564.9</v>
      </c>
      <c r="D38" s="14">
        <v>1796.851</v>
      </c>
      <c r="E38" s="17">
        <f t="shared" si="0"/>
        <v>102.55413503795448</v>
      </c>
      <c r="F38" s="17">
        <f t="shared" si="1"/>
        <v>114.82209725861077</v>
      </c>
    </row>
    <row r="39" spans="1:6" ht="20.25">
      <c r="A39" s="4" t="s">
        <v>4</v>
      </c>
      <c r="B39" s="18"/>
      <c r="C39" s="19"/>
      <c r="D39" s="19"/>
      <c r="E39" s="17"/>
      <c r="F39" s="17"/>
    </row>
    <row r="40" spans="1:6" ht="20.25">
      <c r="A40" s="4" t="s">
        <v>5</v>
      </c>
      <c r="B40" s="18">
        <v>462.9</v>
      </c>
      <c r="C40" s="19">
        <v>449.8</v>
      </c>
      <c r="D40" s="14">
        <v>537.9540000000001</v>
      </c>
      <c r="E40" s="17">
        <f t="shared" si="0"/>
        <v>116.21386908619573</v>
      </c>
      <c r="F40" s="17">
        <f t="shared" si="1"/>
        <v>119.59848821698533</v>
      </c>
    </row>
    <row r="41" spans="1:6" ht="40.5">
      <c r="A41" s="7" t="s">
        <v>21</v>
      </c>
      <c r="B41" s="18">
        <v>713.1</v>
      </c>
      <c r="C41" s="19">
        <v>212.9</v>
      </c>
      <c r="D41" s="14">
        <v>270.831</v>
      </c>
      <c r="E41" s="17">
        <f t="shared" si="0"/>
        <v>37.97938578039546</v>
      </c>
      <c r="F41" s="17">
        <f t="shared" si="1"/>
        <v>127.21042743071864</v>
      </c>
    </row>
    <row r="42" spans="1:6" ht="20.25">
      <c r="A42" s="4" t="s">
        <v>4</v>
      </c>
      <c r="B42" s="18"/>
      <c r="C42" s="19"/>
      <c r="D42" s="19"/>
      <c r="E42" s="17"/>
      <c r="F42" s="17"/>
    </row>
    <row r="43" spans="1:6" ht="20.25">
      <c r="A43" s="4" t="s">
        <v>5</v>
      </c>
      <c r="B43" s="18">
        <v>97.3</v>
      </c>
      <c r="C43" s="19">
        <v>46.5</v>
      </c>
      <c r="D43" s="14">
        <v>106.292</v>
      </c>
      <c r="E43" s="17">
        <f t="shared" si="0"/>
        <v>109.2415210688592</v>
      </c>
      <c r="F43" s="17">
        <f t="shared" si="1"/>
        <v>228.58494623655915</v>
      </c>
    </row>
    <row r="44" spans="1:6" ht="20.25">
      <c r="A44" s="6" t="s">
        <v>28</v>
      </c>
      <c r="B44" s="21">
        <v>51.6</v>
      </c>
      <c r="C44" s="17">
        <v>89.42307692307693</v>
      </c>
      <c r="D44" s="14">
        <v>109.24376657279697</v>
      </c>
      <c r="E44" s="17">
        <f t="shared" si="0"/>
        <v>211.7127259162732</v>
      </c>
      <c r="F44" s="17">
        <f t="shared" si="1"/>
        <v>122.16507229646112</v>
      </c>
    </row>
    <row r="45" spans="1:6" ht="60.75">
      <c r="A45" s="7" t="s">
        <v>22</v>
      </c>
      <c r="B45" s="16">
        <v>7332.9</v>
      </c>
      <c r="C45" s="19">
        <v>8115.3</v>
      </c>
      <c r="D45" s="14">
        <v>6799.6</v>
      </c>
      <c r="E45" s="17">
        <f t="shared" si="0"/>
        <v>92.72729752212632</v>
      </c>
      <c r="F45" s="17">
        <f t="shared" si="1"/>
        <v>83.7874138972065</v>
      </c>
    </row>
    <row r="46" spans="1:6" ht="20.25">
      <c r="A46" s="4" t="s">
        <v>4</v>
      </c>
      <c r="B46" s="18"/>
      <c r="C46" s="19"/>
      <c r="D46" s="19"/>
      <c r="E46" s="17"/>
      <c r="F46" s="17"/>
    </row>
    <row r="47" spans="1:6" ht="20.25">
      <c r="A47" s="4" t="s">
        <v>5</v>
      </c>
      <c r="B47" s="16">
        <v>6084</v>
      </c>
      <c r="C47" s="19">
        <v>6839.2</v>
      </c>
      <c r="D47" s="14">
        <v>5978.8</v>
      </c>
      <c r="E47" s="17">
        <f aca="true" t="shared" si="2" ref="E47:E58">D47/B47*100</f>
        <v>98.27087442472057</v>
      </c>
      <c r="F47" s="17">
        <f aca="true" t="shared" si="3" ref="F47:F58">D47/C47*100</f>
        <v>87.41958123757165</v>
      </c>
    </row>
    <row r="48" spans="1:6" ht="81">
      <c r="A48" s="7" t="s">
        <v>33</v>
      </c>
      <c r="B48" s="18">
        <v>27.2</v>
      </c>
      <c r="C48" s="19">
        <v>26.632</v>
      </c>
      <c r="D48" s="14">
        <v>23.814</v>
      </c>
      <c r="E48" s="17">
        <f t="shared" si="2"/>
        <v>87.55147058823529</v>
      </c>
      <c r="F48" s="17">
        <f t="shared" si="3"/>
        <v>89.41874436767797</v>
      </c>
    </row>
    <row r="49" spans="1:6" ht="20.25">
      <c r="A49" s="4" t="s">
        <v>4</v>
      </c>
      <c r="B49" s="18"/>
      <c r="C49" s="19"/>
      <c r="D49" s="19"/>
      <c r="E49" s="17"/>
      <c r="F49" s="17"/>
    </row>
    <row r="50" spans="1:6" ht="20.25">
      <c r="A50" s="4" t="s">
        <v>5</v>
      </c>
      <c r="B50" s="18">
        <v>20.6</v>
      </c>
      <c r="C50" s="19">
        <v>21.137</v>
      </c>
      <c r="D50" s="14">
        <v>19.337</v>
      </c>
      <c r="E50" s="17">
        <f t="shared" si="2"/>
        <v>93.86893203883494</v>
      </c>
      <c r="F50" s="17">
        <f t="shared" si="3"/>
        <v>91.48412735960638</v>
      </c>
    </row>
    <row r="51" spans="1:6" ht="60.75">
      <c r="A51" s="7" t="s">
        <v>23</v>
      </c>
      <c r="B51" s="16">
        <v>22432.2</v>
      </c>
      <c r="C51" s="19">
        <v>25393.3</v>
      </c>
      <c r="D51" s="14">
        <v>23794.126704179613</v>
      </c>
      <c r="E51" s="17">
        <f t="shared" si="2"/>
        <v>106.07130243212708</v>
      </c>
      <c r="F51" s="17">
        <f t="shared" si="3"/>
        <v>93.70238095946416</v>
      </c>
    </row>
    <row r="52" spans="1:6" ht="40.5">
      <c r="A52" s="7" t="s">
        <v>24</v>
      </c>
      <c r="B52" s="16">
        <v>24622.3</v>
      </c>
      <c r="C52" s="19">
        <v>26963.8</v>
      </c>
      <c r="D52" s="14">
        <v>25765.803037354985</v>
      </c>
      <c r="E52" s="17">
        <f t="shared" si="2"/>
        <v>104.64417636595682</v>
      </c>
      <c r="F52" s="17">
        <f t="shared" si="3"/>
        <v>95.55701732454249</v>
      </c>
    </row>
    <row r="53" spans="1:6" ht="40.5">
      <c r="A53" s="7" t="s">
        <v>25</v>
      </c>
      <c r="B53" s="22">
        <v>91</v>
      </c>
      <c r="C53" s="17">
        <v>98</v>
      </c>
      <c r="D53" s="17">
        <v>99.0395888631856</v>
      </c>
      <c r="E53" s="17">
        <f t="shared" si="2"/>
        <v>108.8347130364677</v>
      </c>
      <c r="F53" s="17">
        <f t="shared" si="3"/>
        <v>101.06080496243428</v>
      </c>
    </row>
    <row r="54" spans="1:6" ht="40.5">
      <c r="A54" s="7" t="s">
        <v>26</v>
      </c>
      <c r="B54" s="18">
        <v>93.6</v>
      </c>
      <c r="C54" s="19">
        <v>100.5</v>
      </c>
      <c r="D54" s="14">
        <v>99.62890299545853</v>
      </c>
      <c r="E54" s="17">
        <f t="shared" si="2"/>
        <v>106.4411356789087</v>
      </c>
      <c r="F54" s="17">
        <f t="shared" si="3"/>
        <v>99.13323681140153</v>
      </c>
    </row>
    <row r="55" spans="1:6" ht="40.5">
      <c r="A55" s="7" t="s">
        <v>27</v>
      </c>
      <c r="B55" s="16">
        <v>10015.5</v>
      </c>
      <c r="C55" s="19">
        <v>13317.5</v>
      </c>
      <c r="D55" s="14">
        <v>24711</v>
      </c>
      <c r="E55" s="17">
        <f t="shared" si="2"/>
        <v>246.72757226299237</v>
      </c>
      <c r="F55" s="17">
        <f t="shared" si="3"/>
        <v>185.55284400225267</v>
      </c>
    </row>
    <row r="56" spans="1:6" ht="40.5">
      <c r="A56" s="7" t="s">
        <v>29</v>
      </c>
      <c r="B56" s="16">
        <v>8583</v>
      </c>
      <c r="C56" s="19">
        <v>8500</v>
      </c>
      <c r="D56" s="14">
        <v>8470</v>
      </c>
      <c r="E56" s="17">
        <f t="shared" si="2"/>
        <v>98.68344401724339</v>
      </c>
      <c r="F56" s="17">
        <f t="shared" si="3"/>
        <v>99.6470588235294</v>
      </c>
    </row>
    <row r="57" spans="1:6" ht="40.5">
      <c r="A57" s="4" t="s">
        <v>30</v>
      </c>
      <c r="B57" s="18">
        <v>123.8</v>
      </c>
      <c r="C57" s="19">
        <v>123.7</v>
      </c>
      <c r="D57" s="14">
        <v>123.37</v>
      </c>
      <c r="E57" s="17">
        <f t="shared" si="2"/>
        <v>99.65266558966076</v>
      </c>
      <c r="F57" s="17">
        <f t="shared" si="3"/>
        <v>99.73322554567503</v>
      </c>
    </row>
    <row r="58" spans="1:6" ht="40.5">
      <c r="A58" s="7" t="s">
        <v>34</v>
      </c>
      <c r="B58" s="23">
        <v>48.382</v>
      </c>
      <c r="C58" s="24">
        <v>45.3</v>
      </c>
      <c r="D58" s="24">
        <v>45.52</v>
      </c>
      <c r="E58" s="24">
        <f t="shared" si="2"/>
        <v>94.08457690876773</v>
      </c>
      <c r="F58" s="24">
        <f t="shared" si="3"/>
        <v>100.48565121412804</v>
      </c>
    </row>
    <row r="59" spans="1:6" ht="20.25">
      <c r="A59" s="8"/>
      <c r="B59" s="8"/>
      <c r="C59" s="9"/>
      <c r="D59" s="9"/>
      <c r="E59" s="9"/>
      <c r="F59" s="9"/>
    </row>
    <row r="60" spans="1:6" ht="20.25">
      <c r="A60" s="8"/>
      <c r="B60" s="8"/>
      <c r="C60" s="9"/>
      <c r="D60" s="9"/>
      <c r="E60" s="9"/>
      <c r="F60" s="9"/>
    </row>
    <row r="61" spans="1:6" ht="52.5">
      <c r="A61" s="10" t="s">
        <v>31</v>
      </c>
      <c r="B61" s="10"/>
      <c r="C61" s="11"/>
      <c r="D61" s="25" t="s">
        <v>32</v>
      </c>
      <c r="E61" s="25"/>
      <c r="F61" s="26"/>
    </row>
    <row r="62" spans="1:6" ht="20.25">
      <c r="A62" s="8"/>
      <c r="B62" s="8"/>
      <c r="C62" s="9"/>
      <c r="D62" s="9"/>
      <c r="E62" s="9"/>
      <c r="F62" s="9"/>
    </row>
    <row r="63" spans="1:6" ht="20.25">
      <c r="A63" s="8"/>
      <c r="B63" s="8"/>
      <c r="C63" s="9"/>
      <c r="D63" s="9"/>
      <c r="E63" s="9"/>
      <c r="F63" s="9"/>
    </row>
    <row r="64" spans="1:6" ht="20.25">
      <c r="A64" s="8"/>
      <c r="B64" s="8"/>
      <c r="C64" s="9"/>
      <c r="D64" s="9"/>
      <c r="E64" s="9"/>
      <c r="F64" s="9"/>
    </row>
    <row r="65" spans="1:6" ht="20.25">
      <c r="A65" s="8"/>
      <c r="B65" s="8"/>
      <c r="C65" s="9"/>
      <c r="D65" s="9"/>
      <c r="E65" s="9"/>
      <c r="F65" s="9"/>
    </row>
    <row r="66" spans="1:6" ht="20.25">
      <c r="A66" s="9"/>
      <c r="B66" s="9"/>
      <c r="C66" s="9"/>
      <c r="D66" s="9"/>
      <c r="E66" s="9"/>
      <c r="F66" s="9"/>
    </row>
  </sheetData>
  <sheetProtection/>
  <mergeCells count="5">
    <mergeCell ref="D61:F61"/>
    <mergeCell ref="F4:F5"/>
    <mergeCell ref="A2:F2"/>
    <mergeCell ref="A4:A5"/>
    <mergeCell ref="E4:E5"/>
  </mergeCells>
  <printOptions/>
  <pageMargins left="0.75" right="0.75" top="1" bottom="1" header="0.5" footer="0.5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2018-01-11T08:48:45Z</cp:lastPrinted>
  <dcterms:created xsi:type="dcterms:W3CDTF">1996-10-08T23:32:33Z</dcterms:created>
  <dcterms:modified xsi:type="dcterms:W3CDTF">2018-01-11T09:16:45Z</dcterms:modified>
  <cp:category/>
  <cp:version/>
  <cp:contentType/>
  <cp:contentStatus/>
</cp:coreProperties>
</file>