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<sst xmlns="http://schemas.openxmlformats.org/spreadsheetml/2006/main" count="195" uniqueCount="88">
  <si>
    <t xml:space="preserve">       ПРИЛОЖЕНИЕ № 1</t>
  </si>
  <si>
    <t xml:space="preserve">к решению Совета </t>
  </si>
  <si>
    <t xml:space="preserve">муниципального  образования </t>
  </si>
  <si>
    <t>Кавказский район</t>
  </si>
  <si>
    <t xml:space="preserve">От 11 августа 2011 г. №446 </t>
  </si>
  <si>
    <t xml:space="preserve">        "ПРИЛОЖЕНИЕ № 6</t>
  </si>
  <si>
    <t xml:space="preserve">от 23.12.2010 г. № 348 </t>
  </si>
  <si>
    <t xml:space="preserve">                           Распределение расходов                                                                                                                  бюджета муниципального образования  Кавказский район на 2011 год                                                 по разделам и подразделам функциональной классификации  расходов</t>
  </si>
  <si>
    <t>РЗ</t>
  </si>
  <si>
    <t>ПР</t>
  </si>
  <si>
    <t>Сумма, 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</si>
  <si>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</si>
  <si>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</si>
  <si>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</si>
  <si>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</si>
  <si>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</si>
  <si>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</si>
  <si>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</si>
  <si>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</si>
  <si>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</si>
  <si>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</si>
  <si>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</si>
  <si>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</si>
  <si>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</si>
  <si>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</si>
  <si>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</si>
  <si>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</si>
  <si>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</si>
  <si>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</si>
  <si>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</si>
  <si>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</si>
  <si>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 xml:space="preserve">Мобилизационная и вневойсковая подготовка 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</si>
  <si>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</si>
  <si>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</si>
  <si>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</si>
  <si>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</si>
  <si>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</si>
  <si>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</si>
  <si>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</si>
  <si>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</si>
  <si>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</si>
  <si>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</si>
  <si>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</si>
  <si>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 xml:space="preserve"> Жилищно-коммунальное хозяйство</t>
  </si>
  <si>
    <t>Жилищное хозяйство</t>
  </si>
  <si>
    <t>Коммунальное хозяйство</t>
  </si>
  <si>
    <t>Другие расходы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</si>
  <si>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</si>
  <si>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</si>
  <si>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</si>
  <si>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 xml:space="preserve">Профессиональная подготовка, переподготовка и повышение квалификации </t>
  </si>
  <si>
    <t xml:space="preserve">Молодежная политика и оздоровление детей  </t>
  </si>
  <si>
    <t xml:space="preserve">Другие вопросы в области образования  </t>
  </si>
  <si>
    <t xml:space="preserve">Культура и кинематография </t>
  </si>
  <si>
    <t>Культура</t>
  </si>
  <si>
    <t>Телевидение и радиовещание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</si>
  <si>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</si>
  <si>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</si>
  <si>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</si>
  <si>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</si>
  <si>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</si>
  <si>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</si>
  <si>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</si>
  <si>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</si>
  <si>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</si>
  <si>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</si>
  <si>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</si>
  <si>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</si>
  <si>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</si>
  <si>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Массовый спорт</t>
  </si>
  <si>
    <t>Спорт высшых достижений</t>
  </si>
  <si>
    <t>Прикладные научные исследования в области средств массовой информации</t>
  </si>
  <si>
    <t>Другие вопросы в области физической культуры и спорта</t>
  </si>
  <si>
    <t>Средства массовой информации</t>
  </si>
  <si>
    <t>12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</si>
  <si>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</si>
  <si>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</si>
  <si>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</si>
  <si>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</si>
  <si>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внешнего государственного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</si>
  <si>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</si>
  <si>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</si>
  <si>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</si>
  <si>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</si>
  <si>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</si>
  <si>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утверждаемые расходы</t>
  </si>
  <si>
    <t>99</t>
  </si>
  <si>
    <t xml:space="preserve">ИТОГО РАСХОДОВ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</si>
</sst>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8"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5" fontId="4" fillId="2" borderId="2" xfId="0" applyNumberFormat="1" applyFont="1" applyFill="1" applyBorder="1" applyAlignment="1">
      <alignment horizontal="justify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justify" vertical="top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justify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justify" vertical="top" wrapText="1"/>
    </xf>
    <xf numFmtId="164" fontId="4" fillId="2" borderId="2" xfId="0" applyFont="1" applyFill="1" applyBorder="1" applyAlignment="1">
      <alignment horizontal="justify" vertical="top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vertical="top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wrapText="1"/>
    </xf>
    <xf numFmtId="164" fontId="5" fillId="2" borderId="0" xfId="0" applyFont="1" applyFill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4" borderId="2" xfId="0" applyFont="1" applyFill="1" applyBorder="1" applyAlignment="1">
      <alignment horizontal="justify" vertical="top" wrapText="1"/>
    </xf>
    <xf numFmtId="164" fontId="4" fillId="4" borderId="2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B5" sqref="B5"/>
    </sheetView>
  </sheetViews>
  <sheetFormatPr defaultColWidth="9.140625" defaultRowHeight="12.75"/>
  <cols>
    <col min="1" max="1" width="73.7109375" style="0" customWidth="1"/>
    <col min="2" max="2" width="5.421875" style="0" customWidth="1"/>
    <col min="3" max="3" width="5.00390625" style="0" customWidth="1"/>
    <col min="4" max="4" width="0" style="0" hidden="1" customWidth="1"/>
    <col min="5" max="5" width="12.71093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 customHeight="1">
      <c r="B3" s="2" t="s">
        <v>2</v>
      </c>
      <c r="C3" s="2"/>
      <c r="D3" s="2"/>
      <c r="E3" s="2"/>
    </row>
    <row r="4" spans="2:5" ht="12.75" customHeight="1">
      <c r="B4" s="2" t="s">
        <v>3</v>
      </c>
      <c r="C4" s="2"/>
      <c r="D4" s="2"/>
      <c r="E4" s="2"/>
    </row>
    <row r="5" spans="2:5" ht="12.75">
      <c r="B5" s="1" t="s">
        <v>4</v>
      </c>
      <c r="C5" s="1"/>
      <c r="D5" s="1"/>
      <c r="E5" s="1"/>
    </row>
    <row r="6" spans="1:5" ht="17.25" customHeight="1">
      <c r="A6" s="3"/>
      <c r="B6" s="1" t="s">
        <v>5</v>
      </c>
      <c r="C6" s="1"/>
      <c r="D6" s="1"/>
      <c r="E6" s="1"/>
    </row>
    <row r="7" spans="1:5" ht="14.25" customHeight="1">
      <c r="A7" s="3"/>
      <c r="B7" s="1" t="s">
        <v>1</v>
      </c>
      <c r="C7" s="1"/>
      <c r="D7" s="1"/>
      <c r="E7" s="1"/>
    </row>
    <row r="8" spans="1:5" ht="11.25" customHeight="1">
      <c r="A8" s="3"/>
      <c r="B8" s="2" t="s">
        <v>2</v>
      </c>
      <c r="C8" s="2"/>
      <c r="D8" s="2"/>
      <c r="E8" s="2"/>
    </row>
    <row r="9" spans="1:5" ht="13.5" customHeight="1">
      <c r="A9" s="3"/>
      <c r="B9" s="2" t="s">
        <v>3</v>
      </c>
      <c r="C9" s="2"/>
      <c r="D9" s="2"/>
      <c r="E9" s="2"/>
    </row>
    <row r="10" spans="1:5" ht="12.75">
      <c r="A10" s="3"/>
      <c r="B10" s="1" t="s">
        <v>6</v>
      </c>
      <c r="C10" s="1"/>
      <c r="D10" s="1"/>
      <c r="E10" s="1"/>
    </row>
    <row r="11" spans="2:5" ht="12.75">
      <c r="B11" s="4"/>
      <c r="C11" s="4"/>
      <c r="D11" s="4"/>
      <c r="E11" s="4"/>
    </row>
    <row r="12" spans="1:5" ht="12.75" customHeight="1">
      <c r="A12" s="5" t="s">
        <v>7</v>
      </c>
      <c r="B12" s="5"/>
      <c r="C12" s="5"/>
      <c r="D12" s="5"/>
      <c r="E12" s="5"/>
    </row>
    <row r="13" spans="1:5" ht="36.75" customHeight="1">
      <c r="A13" s="5"/>
      <c r="B13" s="5"/>
      <c r="C13" s="5"/>
      <c r="D13" s="5"/>
      <c r="E13" s="5"/>
    </row>
    <row r="15" spans="1:5" ht="27" customHeight="1">
      <c r="A15" s="6"/>
      <c r="B15" s="7" t="s">
        <v>8</v>
      </c>
      <c r="C15" s="7" t="s">
        <v>9</v>
      </c>
      <c r="D15" s="8" t="s">
        <v>10</v>
      </c>
      <c r="E15" s="8"/>
    </row>
    <row r="16" spans="1:5" ht="15" customHeight="1" hidden="1">
      <c r="A16" s="9"/>
      <c r="B16" s="7"/>
      <c r="C16" s="7"/>
      <c r="D16" s="10"/>
      <c r="E16" s="10"/>
    </row>
    <row r="17" spans="1:5" ht="12.75">
      <c r="A17" s="7">
        <v>1</v>
      </c>
      <c r="B17" s="7">
        <v>2</v>
      </c>
      <c r="C17" s="7">
        <v>3</v>
      </c>
      <c r="D17" s="10">
        <v>4</v>
      </c>
      <c r="E17" s="10">
        <v>4</v>
      </c>
    </row>
    <row r="18" spans="1:5" ht="14.25" customHeight="1">
      <c r="A18" s="11" t="s">
        <v>11</v>
      </c>
      <c r="B18" s="12" t="s">
        <v>12</v>
      </c>
      <c r="C18" s="12" t="s">
        <v>13</v>
      </c>
      <c r="D18" s="13">
        <f>D19+D20+D21+D22+D24+D25+D26+D23</f>
        <v>0</v>
      </c>
      <c r="E18" s="13">
        <f>E19+E20+E21+E22+E24+E25+E26+E23</f>
        <v>120560.70000000001</v>
      </c>
    </row>
    <row r="19" spans="1:5" ht="32.25" customHeight="1">
      <c r="A19" s="14" t="s">
        <v>14</v>
      </c>
      <c r="B19" s="15" t="s">
        <v>12</v>
      </c>
      <c r="C19" s="15" t="s">
        <v>15</v>
      </c>
      <c r="D19" s="16"/>
      <c r="E19" s="16">
        <v>1395</v>
      </c>
    </row>
    <row r="20" spans="1:5" ht="47.25" customHeight="1">
      <c r="A20" s="14" t="s">
        <v>16</v>
      </c>
      <c r="B20" s="15" t="s">
        <v>12</v>
      </c>
      <c r="C20" s="15" t="s">
        <v>17</v>
      </c>
      <c r="D20" s="16"/>
      <c r="E20" s="16">
        <v>3093.8</v>
      </c>
    </row>
    <row r="21" spans="1:5" ht="45.75" customHeight="1">
      <c r="A21" s="14" t="s">
        <v>18</v>
      </c>
      <c r="B21" s="15" t="s">
        <v>12</v>
      </c>
      <c r="C21" s="15" t="s">
        <v>19</v>
      </c>
      <c r="D21" s="16"/>
      <c r="E21" s="16">
        <v>76467.2</v>
      </c>
    </row>
    <row r="22" spans="1:5" ht="12.75" hidden="1">
      <c r="A22" s="14" t="s">
        <v>20</v>
      </c>
      <c r="B22" s="15" t="s">
        <v>12</v>
      </c>
      <c r="C22" s="15" t="s">
        <v>21</v>
      </c>
      <c r="D22" s="16"/>
      <c r="E22" s="16"/>
    </row>
    <row r="23" spans="1:5" ht="12.75">
      <c r="A23" s="14" t="s">
        <v>22</v>
      </c>
      <c r="B23" s="15" t="s">
        <v>12</v>
      </c>
      <c r="C23" s="15" t="s">
        <v>23</v>
      </c>
      <c r="D23" s="16"/>
      <c r="E23" s="16">
        <v>16968.6</v>
      </c>
    </row>
    <row r="24" spans="1:5" ht="15.75" customHeight="1" hidden="1">
      <c r="A24" s="14" t="s">
        <v>24</v>
      </c>
      <c r="B24" s="15" t="s">
        <v>12</v>
      </c>
      <c r="C24" s="15" t="s">
        <v>25</v>
      </c>
      <c r="D24" s="16"/>
      <c r="E24" s="16"/>
    </row>
    <row r="25" spans="1:5" ht="12.75">
      <c r="A25" s="14" t="s">
        <v>26</v>
      </c>
      <c r="B25" s="15" t="s">
        <v>12</v>
      </c>
      <c r="C25" s="15" t="s">
        <v>27</v>
      </c>
      <c r="D25" s="17"/>
      <c r="E25" s="16">
        <v>200</v>
      </c>
    </row>
    <row r="26" spans="1:5" ht="12.75">
      <c r="A26" s="14" t="s">
        <v>28</v>
      </c>
      <c r="B26" s="15" t="s">
        <v>12</v>
      </c>
      <c r="C26" s="15" t="s">
        <v>29</v>
      </c>
      <c r="D26" s="18"/>
      <c r="E26" s="16">
        <v>22436.1</v>
      </c>
    </row>
    <row r="27" spans="1:5" ht="14.25" customHeight="1">
      <c r="A27" s="11" t="s">
        <v>30</v>
      </c>
      <c r="B27" s="12" t="s">
        <v>15</v>
      </c>
      <c r="C27" s="12" t="s">
        <v>13</v>
      </c>
      <c r="D27" s="13">
        <f>D29+D28</f>
        <v>0</v>
      </c>
      <c r="E27" s="13">
        <f>E29+E28</f>
        <v>1335.6</v>
      </c>
    </row>
    <row r="28" spans="1:5" ht="18" customHeight="1">
      <c r="A28" s="19" t="s">
        <v>31</v>
      </c>
      <c r="B28" s="20" t="s">
        <v>15</v>
      </c>
      <c r="C28" s="20" t="s">
        <v>17</v>
      </c>
      <c r="D28" s="21"/>
      <c r="E28" s="21">
        <v>1315.6</v>
      </c>
    </row>
    <row r="29" spans="1:5" ht="17.25" customHeight="1">
      <c r="A29" s="14" t="s">
        <v>32</v>
      </c>
      <c r="B29" s="15" t="s">
        <v>15</v>
      </c>
      <c r="C29" s="15" t="s">
        <v>19</v>
      </c>
      <c r="D29" s="16"/>
      <c r="E29" s="16">
        <v>20</v>
      </c>
    </row>
    <row r="30" spans="1:5" ht="15.75" customHeight="1">
      <c r="A30" s="11" t="s">
        <v>33</v>
      </c>
      <c r="B30" s="12" t="s">
        <v>17</v>
      </c>
      <c r="C30" s="12" t="s">
        <v>13</v>
      </c>
      <c r="D30" s="13">
        <f>D31+D32</f>
        <v>0</v>
      </c>
      <c r="E30" s="13">
        <f>E31+E32</f>
        <v>12000</v>
      </c>
    </row>
    <row r="31" spans="1:5" ht="30.75" customHeight="1">
      <c r="A31" s="14" t="s">
        <v>34</v>
      </c>
      <c r="B31" s="15" t="s">
        <v>17</v>
      </c>
      <c r="C31" s="15" t="s">
        <v>35</v>
      </c>
      <c r="D31" s="16"/>
      <c r="E31" s="16">
        <v>11830</v>
      </c>
    </row>
    <row r="32" spans="1:5" ht="31.5" customHeight="1">
      <c r="A32" s="14" t="s">
        <v>36</v>
      </c>
      <c r="B32" s="15" t="s">
        <v>17</v>
      </c>
      <c r="C32" s="15">
        <v>14</v>
      </c>
      <c r="D32" s="16"/>
      <c r="E32" s="16">
        <v>170</v>
      </c>
    </row>
    <row r="33" spans="1:5" ht="12.75">
      <c r="A33" s="11" t="s">
        <v>37</v>
      </c>
      <c r="B33" s="12" t="s">
        <v>19</v>
      </c>
      <c r="C33" s="12" t="s">
        <v>13</v>
      </c>
      <c r="D33" s="13">
        <f>D34+D37+D35</f>
        <v>0</v>
      </c>
      <c r="E33" s="13">
        <f>E34+E37+E35+E36</f>
        <v>23238.3</v>
      </c>
    </row>
    <row r="34" spans="1:5" ht="12.75">
      <c r="A34" s="14" t="s">
        <v>38</v>
      </c>
      <c r="B34" s="15" t="s">
        <v>19</v>
      </c>
      <c r="C34" s="15" t="s">
        <v>21</v>
      </c>
      <c r="D34" s="16"/>
      <c r="E34" s="16">
        <v>16472</v>
      </c>
    </row>
    <row r="35" spans="1:5" ht="12.75">
      <c r="A35" s="14" t="s">
        <v>39</v>
      </c>
      <c r="B35" s="15" t="s">
        <v>19</v>
      </c>
      <c r="C35" s="15" t="s">
        <v>40</v>
      </c>
      <c r="D35" s="16"/>
      <c r="E35" s="16">
        <v>3000</v>
      </c>
    </row>
    <row r="36" spans="1:5" ht="12.75">
      <c r="A36" s="14" t="s">
        <v>41</v>
      </c>
      <c r="B36" s="15" t="s">
        <v>19</v>
      </c>
      <c r="C36" s="15" t="s">
        <v>35</v>
      </c>
      <c r="D36" s="16"/>
      <c r="E36" s="16">
        <v>750</v>
      </c>
    </row>
    <row r="37" spans="1:5" ht="12.75">
      <c r="A37" s="22" t="s">
        <v>42</v>
      </c>
      <c r="B37" s="15" t="s">
        <v>19</v>
      </c>
      <c r="C37" s="15">
        <v>12</v>
      </c>
      <c r="D37" s="16"/>
      <c r="E37" s="16">
        <v>3016.3</v>
      </c>
    </row>
    <row r="38" spans="1:5" ht="17.25" customHeight="1">
      <c r="A38" s="23" t="s">
        <v>43</v>
      </c>
      <c r="B38" s="12" t="s">
        <v>21</v>
      </c>
      <c r="C38" s="12" t="s">
        <v>13</v>
      </c>
      <c r="D38" s="13">
        <f>D39+D40</f>
        <v>0</v>
      </c>
      <c r="E38" s="13">
        <f>E39+E40+E41</f>
        <v>26170.399999999998</v>
      </c>
    </row>
    <row r="39" spans="1:5" ht="12.75">
      <c r="A39" s="22" t="s">
        <v>44</v>
      </c>
      <c r="B39" s="15" t="s">
        <v>21</v>
      </c>
      <c r="C39" s="15" t="s">
        <v>12</v>
      </c>
      <c r="D39" s="16"/>
      <c r="E39" s="16">
        <v>25621.3</v>
      </c>
    </row>
    <row r="40" spans="1:5" ht="12.75">
      <c r="A40" s="22" t="s">
        <v>45</v>
      </c>
      <c r="B40" s="15" t="s">
        <v>21</v>
      </c>
      <c r="C40" s="15" t="s">
        <v>15</v>
      </c>
      <c r="D40" s="16"/>
      <c r="E40" s="16">
        <v>549.1</v>
      </c>
    </row>
    <row r="41" spans="1:5" ht="12.75" hidden="1">
      <c r="A41" s="22" t="s">
        <v>46</v>
      </c>
      <c r="B41" s="15" t="s">
        <v>21</v>
      </c>
      <c r="C41" s="15" t="s">
        <v>21</v>
      </c>
      <c r="D41" s="16"/>
      <c r="E41" s="16"/>
    </row>
    <row r="42" spans="1:5" ht="12.75">
      <c r="A42" s="23" t="s">
        <v>47</v>
      </c>
      <c r="B42" s="12" t="s">
        <v>25</v>
      </c>
      <c r="C42" s="12" t="s">
        <v>13</v>
      </c>
      <c r="D42" s="13">
        <f>D43+D44+D45+D46+D47</f>
        <v>0</v>
      </c>
      <c r="E42" s="13">
        <f>E43+E44+E45+E46+E47</f>
        <v>740478.9</v>
      </c>
    </row>
    <row r="43" spans="1:5" ht="12.75">
      <c r="A43" s="22" t="s">
        <v>48</v>
      </c>
      <c r="B43" s="15" t="s">
        <v>25</v>
      </c>
      <c r="C43" s="15" t="s">
        <v>12</v>
      </c>
      <c r="D43" s="16"/>
      <c r="E43" s="16">
        <v>170615</v>
      </c>
    </row>
    <row r="44" spans="1:5" ht="12.75">
      <c r="A44" s="22" t="s">
        <v>49</v>
      </c>
      <c r="B44" s="24" t="s">
        <v>25</v>
      </c>
      <c r="C44" s="15" t="s">
        <v>15</v>
      </c>
      <c r="D44" s="16"/>
      <c r="E44" s="16">
        <v>453915.4</v>
      </c>
    </row>
    <row r="45" spans="1:5" ht="18" customHeight="1">
      <c r="A45" s="25" t="s">
        <v>50</v>
      </c>
      <c r="B45" s="24" t="s">
        <v>25</v>
      </c>
      <c r="C45" s="15" t="s">
        <v>21</v>
      </c>
      <c r="D45" s="16"/>
      <c r="E45" s="16">
        <v>200</v>
      </c>
    </row>
    <row r="46" spans="1:5" ht="12.75">
      <c r="A46" s="25" t="s">
        <v>51</v>
      </c>
      <c r="B46" s="24" t="s">
        <v>25</v>
      </c>
      <c r="C46" s="15" t="s">
        <v>25</v>
      </c>
      <c r="D46" s="16"/>
      <c r="E46" s="16">
        <v>12319.5</v>
      </c>
    </row>
    <row r="47" spans="1:5" ht="12.75">
      <c r="A47" s="25" t="s">
        <v>52</v>
      </c>
      <c r="B47" s="24" t="s">
        <v>25</v>
      </c>
      <c r="C47" s="15" t="s">
        <v>35</v>
      </c>
      <c r="D47" s="16"/>
      <c r="E47" s="16">
        <v>103429</v>
      </c>
    </row>
    <row r="48" spans="1:5" ht="12.75">
      <c r="A48" s="23" t="s">
        <v>53</v>
      </c>
      <c r="B48" s="26" t="s">
        <v>40</v>
      </c>
      <c r="C48" s="12" t="s">
        <v>13</v>
      </c>
      <c r="D48" s="13">
        <f>D49+D50+D51</f>
        <v>0</v>
      </c>
      <c r="E48" s="13">
        <f>E49+E50+E51</f>
        <v>11587.6</v>
      </c>
    </row>
    <row r="49" spans="1:5" ht="12.75">
      <c r="A49" s="22" t="s">
        <v>54</v>
      </c>
      <c r="B49" s="15" t="s">
        <v>40</v>
      </c>
      <c r="C49" s="15" t="s">
        <v>12</v>
      </c>
      <c r="D49" s="16"/>
      <c r="E49" s="16">
        <v>3004.6</v>
      </c>
    </row>
    <row r="50" spans="1:5" ht="12.75" hidden="1">
      <c r="A50" s="22" t="s">
        <v>55</v>
      </c>
      <c r="B50" s="15" t="s">
        <v>40</v>
      </c>
      <c r="C50" s="15" t="s">
        <v>17</v>
      </c>
      <c r="D50" s="16"/>
      <c r="E50" s="16"/>
    </row>
    <row r="51" spans="1:5" ht="12.75">
      <c r="A51" s="22" t="s">
        <v>56</v>
      </c>
      <c r="B51" s="15" t="s">
        <v>40</v>
      </c>
      <c r="C51" s="15" t="s">
        <v>19</v>
      </c>
      <c r="D51" s="16"/>
      <c r="E51" s="16">
        <v>8583</v>
      </c>
    </row>
    <row r="52" spans="1:5" ht="12.75">
      <c r="A52" s="23" t="s">
        <v>57</v>
      </c>
      <c r="B52" s="12" t="s">
        <v>35</v>
      </c>
      <c r="C52" s="12" t="s">
        <v>13</v>
      </c>
      <c r="D52" s="13">
        <f>D53+D54+D55+D56+D57</f>
        <v>0</v>
      </c>
      <c r="E52" s="13">
        <f>E53+E54+E55+E56+E57</f>
        <v>164012.09999999998</v>
      </c>
    </row>
    <row r="53" spans="1:5" ht="12.75">
      <c r="A53" s="27" t="s">
        <v>58</v>
      </c>
      <c r="B53" s="15" t="s">
        <v>35</v>
      </c>
      <c r="C53" s="15" t="s">
        <v>12</v>
      </c>
      <c r="D53" s="16"/>
      <c r="E53" s="16">
        <v>47550.3</v>
      </c>
    </row>
    <row r="54" spans="1:5" ht="12.75">
      <c r="A54" s="27" t="s">
        <v>59</v>
      </c>
      <c r="B54" s="15" t="s">
        <v>35</v>
      </c>
      <c r="C54" s="15" t="s">
        <v>15</v>
      </c>
      <c r="D54" s="16"/>
      <c r="E54" s="16">
        <v>59981.3</v>
      </c>
    </row>
    <row r="55" spans="1:5" ht="12.75">
      <c r="A55" s="27" t="s">
        <v>60</v>
      </c>
      <c r="B55" s="15" t="s">
        <v>35</v>
      </c>
      <c r="C55" s="15" t="s">
        <v>19</v>
      </c>
      <c r="D55" s="16"/>
      <c r="E55" s="16">
        <v>34915.2</v>
      </c>
    </row>
    <row r="56" spans="1:5" ht="12.75">
      <c r="A56" s="22" t="s">
        <v>61</v>
      </c>
      <c r="B56" s="15" t="s">
        <v>35</v>
      </c>
      <c r="C56" s="15" t="s">
        <v>23</v>
      </c>
      <c r="D56" s="16"/>
      <c r="E56" s="16">
        <v>2322.8</v>
      </c>
    </row>
    <row r="57" spans="1:5" ht="12.75">
      <c r="A57" s="22" t="s">
        <v>62</v>
      </c>
      <c r="B57" s="15" t="s">
        <v>35</v>
      </c>
      <c r="C57" s="15" t="s">
        <v>35</v>
      </c>
      <c r="D57" s="16"/>
      <c r="E57" s="16">
        <v>19242.5</v>
      </c>
    </row>
    <row r="58" spans="1:5" ht="12.75">
      <c r="A58" s="23" t="s">
        <v>63</v>
      </c>
      <c r="B58" s="12">
        <v>10</v>
      </c>
      <c r="C58" s="12" t="s">
        <v>13</v>
      </c>
      <c r="D58" s="13">
        <f>D59+D60+D61</f>
        <v>0</v>
      </c>
      <c r="E58" s="13">
        <f>E59+E60+E61</f>
        <v>72687.6</v>
      </c>
    </row>
    <row r="59" spans="1:5" ht="12.75">
      <c r="A59" s="22" t="s">
        <v>64</v>
      </c>
      <c r="B59" s="15">
        <v>10</v>
      </c>
      <c r="C59" s="15" t="s">
        <v>12</v>
      </c>
      <c r="D59" s="16"/>
      <c r="E59" s="16">
        <v>500</v>
      </c>
    </row>
    <row r="60" spans="1:5" ht="12.75">
      <c r="A60" s="22" t="s">
        <v>65</v>
      </c>
      <c r="B60" s="15">
        <v>10</v>
      </c>
      <c r="C60" s="15" t="s">
        <v>17</v>
      </c>
      <c r="D60" s="16"/>
      <c r="E60" s="16">
        <v>8042</v>
      </c>
    </row>
    <row r="61" spans="1:5" ht="12.75">
      <c r="A61" s="22" t="s">
        <v>66</v>
      </c>
      <c r="B61" s="15">
        <v>10</v>
      </c>
      <c r="C61" s="15" t="s">
        <v>19</v>
      </c>
      <c r="D61" s="16"/>
      <c r="E61" s="16">
        <v>64145.6</v>
      </c>
    </row>
    <row r="62" spans="1:5" ht="12.75">
      <c r="A62" s="28" t="s">
        <v>67</v>
      </c>
      <c r="B62" s="12">
        <v>11</v>
      </c>
      <c r="C62" s="12" t="s">
        <v>13</v>
      </c>
      <c r="D62" s="13">
        <f>D63+D64+D65+D66+D67</f>
        <v>0</v>
      </c>
      <c r="E62" s="13">
        <f>E63+E64+E65+E66+E67</f>
        <v>6826.1</v>
      </c>
    </row>
    <row r="63" spans="1:5" ht="12.75">
      <c r="A63" s="22" t="s">
        <v>68</v>
      </c>
      <c r="B63" s="15">
        <v>11</v>
      </c>
      <c r="C63" s="15" t="s">
        <v>12</v>
      </c>
      <c r="D63" s="16"/>
      <c r="E63" s="16">
        <v>3120</v>
      </c>
    </row>
    <row r="64" spans="1:5" ht="12.75">
      <c r="A64" s="29" t="s">
        <v>69</v>
      </c>
      <c r="B64" s="15">
        <v>11</v>
      </c>
      <c r="C64" s="15" t="s">
        <v>15</v>
      </c>
      <c r="D64" s="16"/>
      <c r="E64" s="16">
        <v>2149.1</v>
      </c>
    </row>
    <row r="65" spans="1:5" ht="15" customHeight="1" hidden="1">
      <c r="A65" s="29" t="s">
        <v>70</v>
      </c>
      <c r="B65" s="15">
        <v>11</v>
      </c>
      <c r="C65" s="15" t="s">
        <v>17</v>
      </c>
      <c r="D65" s="16"/>
      <c r="E65" s="16"/>
    </row>
    <row r="66" spans="1:5" ht="13.5" customHeight="1" hidden="1">
      <c r="A66" s="30" t="s">
        <v>71</v>
      </c>
      <c r="B66" s="15">
        <v>11</v>
      </c>
      <c r="C66" s="15" t="s">
        <v>19</v>
      </c>
      <c r="D66" s="16"/>
      <c r="E66" s="16"/>
    </row>
    <row r="67" spans="1:5" ht="12.75">
      <c r="A67" s="27" t="s">
        <v>72</v>
      </c>
      <c r="B67" s="15">
        <v>11</v>
      </c>
      <c r="C67" s="15" t="s">
        <v>21</v>
      </c>
      <c r="D67" s="16"/>
      <c r="E67" s="16">
        <v>1557</v>
      </c>
    </row>
    <row r="68" spans="1:5" ht="12.75">
      <c r="A68" s="31" t="s">
        <v>73</v>
      </c>
      <c r="B68" s="12" t="s">
        <v>74</v>
      </c>
      <c r="C68" s="12" t="s">
        <v>13</v>
      </c>
      <c r="D68" s="13">
        <f>D69+D70+D71+D72</f>
        <v>0</v>
      </c>
      <c r="E68" s="13">
        <f>E69+E70+E71+E72</f>
        <v>1700</v>
      </c>
    </row>
    <row r="69" spans="1:5" ht="12.75">
      <c r="A69" s="27" t="s">
        <v>55</v>
      </c>
      <c r="B69" s="15" t="s">
        <v>74</v>
      </c>
      <c r="C69" s="15" t="s">
        <v>12</v>
      </c>
      <c r="D69" s="16"/>
      <c r="E69" s="16">
        <v>600</v>
      </c>
    </row>
    <row r="70" spans="1:5" ht="12.75">
      <c r="A70" s="27" t="s">
        <v>75</v>
      </c>
      <c r="B70" s="15" t="s">
        <v>74</v>
      </c>
      <c r="C70" s="15" t="s">
        <v>15</v>
      </c>
      <c r="D70" s="16"/>
      <c r="E70" s="16">
        <v>1100</v>
      </c>
    </row>
    <row r="71" spans="1:5" ht="16.5" customHeight="1" hidden="1">
      <c r="A71" s="27" t="s">
        <v>71</v>
      </c>
      <c r="B71" s="15" t="s">
        <v>74</v>
      </c>
      <c r="C71" s="15" t="s">
        <v>17</v>
      </c>
      <c r="D71" s="16"/>
      <c r="E71" s="16"/>
    </row>
    <row r="72" spans="1:5" ht="12.75" hidden="1">
      <c r="A72" s="27" t="s">
        <v>76</v>
      </c>
      <c r="B72" s="15" t="s">
        <v>74</v>
      </c>
      <c r="C72" s="15" t="s">
        <v>19</v>
      </c>
      <c r="D72" s="16"/>
      <c r="E72" s="16"/>
    </row>
    <row r="73" spans="1:5" ht="12.75">
      <c r="A73" s="31" t="s">
        <v>77</v>
      </c>
      <c r="B73" s="12" t="s">
        <v>29</v>
      </c>
      <c r="C73" s="12" t="s">
        <v>13</v>
      </c>
      <c r="D73" s="13">
        <f>D74+D75</f>
        <v>0</v>
      </c>
      <c r="E73" s="13">
        <f>E74+E75</f>
        <v>3130.2</v>
      </c>
    </row>
    <row r="74" spans="1:5" ht="14.25" customHeight="1">
      <c r="A74" s="27" t="s">
        <v>78</v>
      </c>
      <c r="B74" s="15" t="s">
        <v>29</v>
      </c>
      <c r="C74" s="15" t="s">
        <v>12</v>
      </c>
      <c r="D74" s="16"/>
      <c r="E74" s="16">
        <v>3130.2</v>
      </c>
    </row>
    <row r="75" spans="1:5" ht="12.75" hidden="1">
      <c r="A75" s="27" t="s">
        <v>79</v>
      </c>
      <c r="B75" s="15" t="s">
        <v>29</v>
      </c>
      <c r="C75" s="15" t="s">
        <v>15</v>
      </c>
      <c r="D75" s="16"/>
      <c r="E75" s="16"/>
    </row>
    <row r="76" spans="1:5" ht="30" customHeight="1">
      <c r="A76" s="23" t="s">
        <v>80</v>
      </c>
      <c r="B76" s="12" t="s">
        <v>81</v>
      </c>
      <c r="C76" s="12" t="s">
        <v>13</v>
      </c>
      <c r="D76" s="13">
        <f>D77+D78+D79</f>
        <v>0</v>
      </c>
      <c r="E76" s="13">
        <f>E77+E78+E79</f>
        <v>21084.4</v>
      </c>
    </row>
    <row r="77" spans="1:5" ht="12.75">
      <c r="A77" s="22" t="s">
        <v>82</v>
      </c>
      <c r="B77" s="15" t="s">
        <v>81</v>
      </c>
      <c r="C77" s="15" t="s">
        <v>12</v>
      </c>
      <c r="D77" s="16"/>
      <c r="E77" s="16">
        <v>21084.4</v>
      </c>
    </row>
    <row r="78" spans="1:5" ht="12.75" hidden="1">
      <c r="A78" s="22" t="s">
        <v>83</v>
      </c>
      <c r="B78" s="15" t="s">
        <v>81</v>
      </c>
      <c r="C78" s="15" t="s">
        <v>15</v>
      </c>
      <c r="D78" s="16"/>
      <c r="E78" s="16"/>
    </row>
    <row r="79" spans="1:5" ht="15" customHeight="1" hidden="1">
      <c r="A79" s="27" t="s">
        <v>84</v>
      </c>
      <c r="B79" s="15" t="s">
        <v>81</v>
      </c>
      <c r="C79" s="15" t="s">
        <v>17</v>
      </c>
      <c r="D79" s="16"/>
      <c r="E79" s="16"/>
    </row>
    <row r="80" spans="1:5" ht="12.75" hidden="1">
      <c r="A80" s="31" t="s">
        <v>85</v>
      </c>
      <c r="B80" s="12" t="s">
        <v>86</v>
      </c>
      <c r="C80" s="12" t="s">
        <v>13</v>
      </c>
      <c r="D80" s="13">
        <f>D81</f>
        <v>0</v>
      </c>
      <c r="E80" s="13">
        <f>E81</f>
        <v>0</v>
      </c>
    </row>
    <row r="81" spans="1:5" ht="12.75" hidden="1">
      <c r="A81" s="27" t="s">
        <v>85</v>
      </c>
      <c r="B81" s="15" t="s">
        <v>86</v>
      </c>
      <c r="C81" s="15" t="s">
        <v>86</v>
      </c>
      <c r="D81" s="17"/>
      <c r="E81" s="16"/>
    </row>
    <row r="82" spans="1:5" ht="12.75">
      <c r="A82" s="32" t="s">
        <v>87</v>
      </c>
      <c r="B82" s="33"/>
      <c r="C82" s="33"/>
      <c r="D82" s="34">
        <f>D62+D58+D52+D48+D42+D38+D33+D30+D27+D18+D80+D76+D73+D68</f>
        <v>0</v>
      </c>
      <c r="E82" s="34">
        <f>E62+E58+E52+E48+E42+E38+E33+E30+E27+E18+E80+E76+E73+E68</f>
        <v>1204811.9</v>
      </c>
    </row>
  </sheetData>
  <sheetProtection selectLockedCells="1" selectUnlockedCells="1"/>
  <mergeCells count="14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2:E13"/>
    <mergeCell ref="B15:B16"/>
    <mergeCell ref="C15:C16"/>
    <mergeCell ref="D15:E15"/>
  </mergeCells>
  <printOptions/>
  <pageMargins left="0.7479166666666667" right="0.22013888888888888" top="0.4798611111111111" bottom="0.4798611111111111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 </cp:lastModifiedBy>
  <cp:lastPrinted>2011-08-09T09:22:27Z</cp:lastPrinted>
  <dcterms:created xsi:type="dcterms:W3CDTF">1996-10-08T23:32:33Z</dcterms:created>
  <dcterms:modified xsi:type="dcterms:W3CDTF">2011-08-19T06:19:43Z</dcterms:modified>
  <cp:category/>
  <cp:version/>
  <cp:contentType/>
  <cp:contentStatus/>
  <cp:revision>2</cp:revision>
</cp:coreProperties>
</file>